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ekrybinski/Desktop/MOJE PRZEDMIOTY/sylabusy moje /"/>
    </mc:Choice>
  </mc:AlternateContent>
  <xr:revisionPtr revIDLastSave="0" documentId="13_ncr:1_{DB690DA1-0EF9-054A-A743-59CC2E8D53F5}" xr6:coauthVersionLast="36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C40_SOZS" sheetId="1" r:id="rId1"/>
    <sheet name="SPRAWOZDANIE_STAC" sheetId="6" r:id="rId2"/>
    <sheet name="SPRAWOZDANIE_NSTAC" sheetId="9" r:id="rId3"/>
    <sheet name="WIEDZA" sheetId="2" state="hidden" r:id="rId4"/>
    <sheet name="UMIEJĘTNOŚCI" sheetId="4" state="hidden" r:id="rId5"/>
    <sheet name="KOMPETENCJE" sheetId="5" state="hidden" r:id="rId6"/>
    <sheet name="Różne" sheetId="7" state="hidden" r:id="rId7"/>
  </sheets>
  <calcPr calcId="181029"/>
</workbook>
</file>

<file path=xl/calcChain.xml><?xml version="1.0" encoding="utf-8"?>
<calcChain xmlns="http://schemas.openxmlformats.org/spreadsheetml/2006/main">
  <c r="I10" i="9" l="1"/>
  <c r="H11" i="9"/>
  <c r="H10" i="9"/>
  <c r="I10" i="6"/>
  <c r="H11" i="6"/>
  <c r="H10" i="6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2" i="9"/>
  <c r="E10" i="9"/>
  <c r="D10" i="9"/>
  <c r="D6" i="9"/>
  <c r="H175" i="1" l="1"/>
  <c r="I176" i="1"/>
  <c r="I175" i="1"/>
  <c r="H176" i="1"/>
  <c r="D30" i="6"/>
  <c r="D31" i="6"/>
  <c r="D32" i="6"/>
  <c r="D33" i="6"/>
  <c r="D34" i="6"/>
  <c r="D35" i="6"/>
  <c r="D36" i="6"/>
  <c r="D37" i="6"/>
  <c r="D38" i="6"/>
  <c r="D29" i="6"/>
  <c r="D20" i="6"/>
  <c r="D21" i="6"/>
  <c r="D22" i="6"/>
  <c r="D23" i="6"/>
  <c r="D24" i="6"/>
  <c r="D25" i="6"/>
  <c r="D26" i="6"/>
  <c r="D27" i="6"/>
  <c r="D28" i="6"/>
  <c r="D19" i="6"/>
  <c r="B149" i="1"/>
  <c r="B145" i="1"/>
  <c r="B141" i="1"/>
  <c r="B137" i="1"/>
  <c r="B133" i="1"/>
  <c r="B129" i="1"/>
  <c r="B125" i="1"/>
  <c r="B121" i="1"/>
  <c r="B117" i="1"/>
  <c r="B113" i="1"/>
  <c r="B109" i="1"/>
  <c r="B105" i="1"/>
  <c r="B101" i="1"/>
  <c r="B93" i="1"/>
  <c r="B97" i="1"/>
  <c r="D12" i="6"/>
  <c r="E10" i="6"/>
  <c r="D10" i="6"/>
  <c r="D6" i="6"/>
  <c r="B58" i="6" l="1"/>
  <c r="B58" i="9"/>
  <c r="B57" i="6"/>
  <c r="B57" i="9"/>
  <c r="B48" i="6"/>
  <c r="B48" i="9"/>
  <c r="B56" i="6"/>
  <c r="B56" i="9"/>
  <c r="B47" i="6"/>
  <c r="B47" i="9"/>
  <c r="B46" i="6"/>
  <c r="B46" i="9"/>
  <c r="B53" i="6"/>
  <c r="B53" i="9"/>
  <c r="B52" i="6"/>
  <c r="B52" i="9"/>
  <c r="B51" i="6"/>
  <c r="B51" i="9"/>
  <c r="B50" i="6"/>
  <c r="B50" i="9"/>
  <c r="B45" i="6"/>
  <c r="B45" i="9"/>
  <c r="B54" i="6"/>
  <c r="B54" i="9"/>
  <c r="B55" i="6"/>
  <c r="B55" i="9"/>
  <c r="B49" i="6"/>
  <c r="B49" i="9"/>
  <c r="B44" i="6"/>
  <c r="B44" i="9"/>
  <c r="I183" i="1"/>
  <c r="I184" i="1" s="1"/>
  <c r="H183" i="1"/>
  <c r="H184" i="1" s="1"/>
</calcChain>
</file>

<file path=xl/sharedStrings.xml><?xml version="1.0" encoding="utf-8"?>
<sst xmlns="http://schemas.openxmlformats.org/spreadsheetml/2006/main" count="480" uniqueCount="382">
  <si>
    <t>Jednostka Organizacyjna:</t>
  </si>
  <si>
    <t>Kierunek:</t>
  </si>
  <si>
    <t>Semestr</t>
  </si>
  <si>
    <t>Rodzaj zajęć</t>
  </si>
  <si>
    <t>Punkty ECTS</t>
  </si>
  <si>
    <t>Język wykładowy</t>
  </si>
  <si>
    <t>Prowadzący przedmiot:</t>
  </si>
  <si>
    <t>e-mail:</t>
  </si>
  <si>
    <t>Wymagania wstępne:</t>
  </si>
  <si>
    <t>Cele przedmiotu:</t>
  </si>
  <si>
    <t>Forma i warunki zaliczenia:</t>
  </si>
  <si>
    <t>Literatura:</t>
  </si>
  <si>
    <t>Bilans punktów ECTS:</t>
  </si>
  <si>
    <t>Całkowite obciążenie pracą studenta</t>
  </si>
  <si>
    <t>Punkty ECTS za przedmiot</t>
  </si>
  <si>
    <t>Konsultacje</t>
  </si>
  <si>
    <t>Wyższa Szkoła Edukacja w Sporcie</t>
  </si>
  <si>
    <t xml:space="preserve"> </t>
  </si>
  <si>
    <t>Zajęcia z bezpośrednim udziałem nauczyciela akademickiego</t>
  </si>
  <si>
    <t>wychowanie fizyczne</t>
  </si>
  <si>
    <t>Rok studiów:</t>
  </si>
  <si>
    <t xml:space="preserve">Rodzaj studiów </t>
  </si>
  <si>
    <t xml:space="preserve">Tryb studiów </t>
  </si>
  <si>
    <t>Ocena</t>
  </si>
  <si>
    <t>Zaliczenie - 30 pytań</t>
  </si>
  <si>
    <t>Egzamin - 40 pytań</t>
  </si>
  <si>
    <t>Niedostateczny</t>
  </si>
  <si>
    <t>0-15 pkt</t>
  </si>
  <si>
    <t>0-20 pkt</t>
  </si>
  <si>
    <t xml:space="preserve">Dostateczny </t>
  </si>
  <si>
    <t>16-18 pkt</t>
  </si>
  <si>
    <t>21-24 pkt</t>
  </si>
  <si>
    <t>Dostateczny plus</t>
  </si>
  <si>
    <t>19-21 pkt</t>
  </si>
  <si>
    <t>25-28 pkt</t>
  </si>
  <si>
    <t xml:space="preserve">Dobry </t>
  </si>
  <si>
    <t>22-24 pkt</t>
  </si>
  <si>
    <t>29-34 pkt</t>
  </si>
  <si>
    <t>Dobry plus</t>
  </si>
  <si>
    <t>25-27 pkt</t>
  </si>
  <si>
    <t>35-37 pkt</t>
  </si>
  <si>
    <t>Bardzo dobry</t>
  </si>
  <si>
    <t>28-30 pkt</t>
  </si>
  <si>
    <t>38-40 pkt</t>
  </si>
  <si>
    <t>Metody Dydaktyczne:</t>
  </si>
  <si>
    <t>Samodzielna analiza piśmiennictwa związanego z treścią zajęć</t>
  </si>
  <si>
    <t>Przygotowanie do zajęć</t>
  </si>
  <si>
    <t>Inne</t>
  </si>
  <si>
    <t>Obciążenie studenta (stacjonarne/niestacjonarne)</t>
  </si>
  <si>
    <t>Stacjonarne</t>
  </si>
  <si>
    <t>Niestacjonarne</t>
  </si>
  <si>
    <t>godz</t>
  </si>
  <si>
    <t>ECTS</t>
  </si>
  <si>
    <t>Efekty uczenia się na kierunku wychowanie fizyczne 
 (profil praktyczny)</t>
  </si>
  <si>
    <t xml:space="preserve">K_W01/P6S_WG               B.1.W1.                
1.1.2 </t>
  </si>
  <si>
    <t>odniesienie do efektów kształcenia kierunkowych/ odniesienie do efektów kształcenia obszaru</t>
  </si>
  <si>
    <t>Wykłady</t>
  </si>
  <si>
    <t>Ćwiczenia</t>
  </si>
  <si>
    <t>Zajęcia bez bezpośredniego udziału nauczyciela akademickiego</t>
  </si>
  <si>
    <t>Na ocenę 4,0</t>
  </si>
  <si>
    <t>Na ocenę 5,0</t>
  </si>
  <si>
    <t xml:space="preserve">Liczba godzin </t>
  </si>
  <si>
    <t>Studia stacjonarne</t>
  </si>
  <si>
    <t>Studia niestacjonarne</t>
  </si>
  <si>
    <t xml:space="preserve">K_W02/P6S_WG                    1.1.1                
1.1.2 </t>
  </si>
  <si>
    <t xml:space="preserve">K_W03/P6S_WK              
P6S_WG               
B.2.W2. B.2.W3.                B.2.W4.C.W1.                 
1.1.2 1.1.3 </t>
  </si>
  <si>
    <t xml:space="preserve">K_W04/P6S_WK              
P6S_WG               
B.1.W1. B.1.W2.                B.1.W3. B.2.W3.                
1.1.2  1.1.4 </t>
  </si>
  <si>
    <t xml:space="preserve">K_W05/P6S_WK              
P6S_WG B.2.W1.                
C.W2.C.W3.                 
C.W4. C.W6. 1.1.2                 
1.1.6 1.1.7 </t>
  </si>
  <si>
    <t xml:space="preserve">K_W06/P6S_WK              
P6S_KG                
1.1.2  1.1.1                 
1.1.3  1.1.5  </t>
  </si>
  <si>
    <t xml:space="preserve">K_W07/P6S_WK                 B.1.W2 B.2.W5               
C.W5 1.1.3   </t>
  </si>
  <si>
    <t>K_W08/P6S_WG</t>
  </si>
  <si>
    <t xml:space="preserve">K_W09/P6S_WK                 </t>
  </si>
  <si>
    <t xml:space="preserve">K_W10/P6S_WK               B.1.W3. B.2.W2.                B.2.W7. 1.1.11              </t>
  </si>
  <si>
    <t xml:space="preserve">K_W11/P6S_WK              
B.1.W3 B.1.W4.                
C.W7.1.1.12                
1.1.13                </t>
  </si>
  <si>
    <t xml:space="preserve">K_W12/P6S_WK                 </t>
  </si>
  <si>
    <t xml:space="preserve">K_W13/P6S_WK P6S_WK              
P6S_KO B.2.W2.                
B.2.W3. B2.W4.               
C.W5.D.1.W3. D.1.W4.               D.1.W5.D.1.W6.D.1.W7.               
D.1.W8. D.1.W10.              D.1.W11. D.1.W12.              
D.1.W13. D.1.W14.              
1.1.6 1.1.11 1.1.14                
1.1.15                </t>
  </si>
  <si>
    <t>WIEDZA Student, który zaliczył zajęcia zna, wie:</t>
  </si>
  <si>
    <t>UMIEJĘTNOŚCI Student, który zaliczył zajęcia rozumie:</t>
  </si>
  <si>
    <t xml:space="preserve">K_U02/P6S_UW                    C.U5. C.U.6.   </t>
  </si>
  <si>
    <t xml:space="preserve">K_U01/P6S_UW                 B.1.U1. B.1.U2.  </t>
  </si>
  <si>
    <t xml:space="preserve">K_U03/P6S_UW                    </t>
  </si>
  <si>
    <t xml:space="preserve">K_U04/P6S_UW                  B.1.U1. B.1.U2. B.1.U3.              B.1.U5. B.1.U6                 
D.1.U8. D.1.U9.               
D.1.U11. 1.2.1                       </t>
  </si>
  <si>
    <t xml:space="preserve">K_U05/P6S_UK                
P6S_U0 B.1.U6. B.2.U1.               B.2.U6. B.3.U5.C.U2.                  
D.1.U1. D.1.U2.D.1.U3                
1.2.2 1.2.3 1.2.5 </t>
  </si>
  <si>
    <t>K_U07/P6S_UW</t>
  </si>
  <si>
    <t>K_U08/P6S_UW</t>
  </si>
  <si>
    <t>KOMPETENCJE/Student, który zaliczył zajęcia potrafi, realizuje/:</t>
  </si>
  <si>
    <t>UMIEJĘTNOŚCI /Student, który zaliczył zajęcia rozumie:</t>
  </si>
  <si>
    <t xml:space="preserve">K_K02/P6S_KO                  B.1.K1. B.1.K2. B.1.K3.                B.1.K4. B.2.K3. B.2.K4.                
B.3.K1. C.K1 D.1.K1.               D.1.K4. D.1.K5.1.3.1                 
1.3. 2 1.3.6          </t>
  </si>
  <si>
    <t xml:space="preserve">K_K03/P6S_KO                   B.1.K2 1.3.2         </t>
  </si>
  <si>
    <t xml:space="preserve">K_K04/P6S_KO                  B.1.K1. B.2.K2.                
B.2.K4. D.1.K6.               
1.3.1    </t>
  </si>
  <si>
    <t xml:space="preserve">K_K05/P6S_KO                  </t>
  </si>
  <si>
    <t xml:space="preserve">K_K06/P6S_KK               
B.1.K1. B.2.K3. B.3.K1.                
C.K2. D.2.K1.               
1.3.5                    </t>
  </si>
  <si>
    <t xml:space="preserve">K_K07/P6S_KO                  </t>
  </si>
  <si>
    <t xml:space="preserve">K_K08/P6S_KO                     C.K1. 1.3.4                 
1.3.5                       </t>
  </si>
  <si>
    <t xml:space="preserve">K_K09/P6S_KR                
D.1.K5 1.3.5                 </t>
  </si>
  <si>
    <t xml:space="preserve">K_K10/P6S.KK                
B.2.K2. B.3.K1.                
C.K1.1.3.6 </t>
  </si>
  <si>
    <t xml:space="preserve">K_K11/B.1.K2                
D.1.K3. D.1.K7. </t>
  </si>
  <si>
    <t xml:space="preserve">K_K12/D.1.K6.               
1.3.2 1.3.3   </t>
  </si>
  <si>
    <t xml:space="preserve">K_K14/ B.2.K2.                
B.2.K4. C.K1.                 
1.3.6 1.3.5 </t>
  </si>
  <si>
    <t xml:space="preserve">K_K15/D.1K7.                 
D.1.K8.               </t>
  </si>
  <si>
    <t xml:space="preserve">K_K16/D.1.K4.               
D.1.K8. 1.3.5 .               </t>
  </si>
  <si>
    <t xml:space="preserve"> I stopnia (licencjackie)</t>
  </si>
  <si>
    <t xml:space="preserve">K_K13/P6S_KO                             B.1.K2. B.2.K1.                
B2.K4. 1.3.6  </t>
  </si>
  <si>
    <t xml:space="preserve">K_K01/P6S_KR                             D.1.K2. D.1.K3. D.1.K7.               
1.3.1  </t>
  </si>
  <si>
    <t>WIEDZA /Student, który zaliczył zajęcia zna, wie/:</t>
  </si>
  <si>
    <t xml:space="preserve">SPRAWOZDANIE Z ZAJĘĆ DYDAKTYCZNYCH </t>
  </si>
  <si>
    <t>WYŻSZA SZKOŁA EDUKACJA W SPORCIE</t>
  </si>
  <si>
    <t>NAZWA PRZEDMIOTU:</t>
  </si>
  <si>
    <t>KIERUNEK</t>
  </si>
  <si>
    <t>TRYB STUDIÓW</t>
  </si>
  <si>
    <t>ROK</t>
  </si>
  <si>
    <t>SEMESTR</t>
  </si>
  <si>
    <t>RODZAJ ZAJĘĆ</t>
  </si>
  <si>
    <t xml:space="preserve">LICZBA GODZIN </t>
  </si>
  <si>
    <t>PUNKTY ECTS</t>
  </si>
  <si>
    <t>JĘZYK WYKŁADOWY</t>
  </si>
  <si>
    <t xml:space="preserve">wykłady </t>
  </si>
  <si>
    <t>ćwiczenia</t>
  </si>
  <si>
    <t>PROWADZĄCY PRZEDMIOT:</t>
  </si>
  <si>
    <t>WYKAZ REALIZOWANYCH ZAJĘĆ:</t>
  </si>
  <si>
    <t>L.p.</t>
  </si>
  <si>
    <t>Data</t>
  </si>
  <si>
    <t>Tematy wykadów/ćwiczeń</t>
  </si>
  <si>
    <t>Uwagi</t>
  </si>
  <si>
    <t>OSIĄGNIĘTE EFEKTY KSZTAŁCENIA PRZEZ STUDENTA:</t>
  </si>
  <si>
    <t>…..................................................</t>
  </si>
  <si>
    <t>podpis prowadzącego przedmiot</t>
  </si>
  <si>
    <t xml:space="preserve">DANE STATYSTYCZNE ZALICZENIA PRZEDMIOTU znajdują się w załączniku nr 1                                                                                                                                          </t>
  </si>
  <si>
    <t>Opis efektów uczenia się dla przedmiotu oraz ich powiązanie z efektami kształcenia dla kierunku:</t>
  </si>
  <si>
    <t>Na ocenę 4,5</t>
  </si>
  <si>
    <t>Numer i opis efektu kształcena:</t>
  </si>
  <si>
    <t>polski</t>
  </si>
  <si>
    <t>niestacjonarne</t>
  </si>
  <si>
    <t>Instytut Sportu i Rekreacji w Warszawie</t>
  </si>
  <si>
    <t>Zamiejscowy Instytut Sportu i Rekreacji w Bielsku-Białej</t>
  </si>
  <si>
    <t>stacjonarne</t>
  </si>
  <si>
    <t>stacjonarne/niestacjonarne</t>
  </si>
  <si>
    <r>
      <rPr>
        <b/>
        <sz val="11"/>
        <color rgb="FF000000"/>
        <rFont val="Cambria"/>
        <family val="1"/>
        <charset val="238"/>
      </rPr>
      <t xml:space="preserve">Formy zajęć: </t>
    </r>
    <r>
      <rPr>
        <sz val="11"/>
        <color indexed="8"/>
        <rFont val="Cambria"/>
        <family val="1"/>
        <charset val="238"/>
      </rPr>
      <t>W -wykład Ć – ćwiczenia audytoryjne ĆP – ćwiczenia praktyczne /w tym zajęcia gimnastyki, siatkówki, itp./ ĆM – ćwiczenia specjalistyczne /w tym metodyczne, medyczne, kliniczne/ ĆT – ćwiczenia terenowe na obozach programowych  L – lektorat LI – laboratorium informatyczne PR – praktyka  S – seminarium W – warsztat K – klinika CS – Case study ZT – zajęcia w terenie ZTI – zajęcia z technologii informacyjnych /biblioteczne, propedeutyka/</t>
    </r>
  </si>
  <si>
    <t xml:space="preserve">Formy zajęć: </t>
  </si>
  <si>
    <t>W -wykład</t>
  </si>
  <si>
    <t>Ć – ćwiczenia audytoryjne</t>
  </si>
  <si>
    <t xml:space="preserve">ĆT – ćwiczenia terenowe na obozach programowych </t>
  </si>
  <si>
    <t>L – lektorat</t>
  </si>
  <si>
    <t>LI – laboratorium informatyczne</t>
  </si>
  <si>
    <t xml:space="preserve">PR – praktyka </t>
  </si>
  <si>
    <t>S – seminarium</t>
  </si>
  <si>
    <t>W – warsztat</t>
  </si>
  <si>
    <t>K – klinika</t>
  </si>
  <si>
    <t>CS – Case study</t>
  </si>
  <si>
    <t>ZT – zajęcia w terenie</t>
  </si>
  <si>
    <t xml:space="preserve">ĆP – ćwiczenia praktyczne </t>
  </si>
  <si>
    <t xml:space="preserve">ĆM – ćwiczenia specjalistyczne </t>
  </si>
  <si>
    <t>ZTI – zajęcia z technologii informacyjnych</t>
  </si>
  <si>
    <t>wykład konwencjonalny</t>
  </si>
  <si>
    <t>wykład problemowo-programowy</t>
  </si>
  <si>
    <t>pogadanka wstępna</t>
  </si>
  <si>
    <t>pogadanka opracowująca nowy materiał</t>
  </si>
  <si>
    <t>pogadanka utrwalająca</t>
  </si>
  <si>
    <t>dyskusja wielokrotna</t>
  </si>
  <si>
    <t>dyskusja panelowa /obserwowana/</t>
  </si>
  <si>
    <t>dyskusja okrągłego stołu</t>
  </si>
  <si>
    <t>dyskusja seminaryjna</t>
  </si>
  <si>
    <t>opis</t>
  </si>
  <si>
    <t>opowiadanie</t>
  </si>
  <si>
    <t xml:space="preserve">praca z książką </t>
  </si>
  <si>
    <t>klasyczna metoda problemowa</t>
  </si>
  <si>
    <t>metoda przypadków</t>
  </si>
  <si>
    <t>metoda sytuacyjna</t>
  </si>
  <si>
    <t xml:space="preserve">burza mózgów </t>
  </si>
  <si>
    <t>mikronauczanie</t>
  </si>
  <si>
    <t>metaplan</t>
  </si>
  <si>
    <t>gry dydaktyczne</t>
  </si>
  <si>
    <t>metoda projektów</t>
  </si>
  <si>
    <t>metoda trybunału</t>
  </si>
  <si>
    <t>metody biograficzne</t>
  </si>
  <si>
    <t>metoda pokazu</t>
  </si>
  <si>
    <t>metody imperesyjne</t>
  </si>
  <si>
    <t>metody ekspresyjne</t>
  </si>
  <si>
    <t>metody ćwiczebne</t>
  </si>
  <si>
    <t>metody realizacji zadań wytwórczych</t>
  </si>
  <si>
    <t>pierwszy</t>
  </si>
  <si>
    <t>drugi</t>
  </si>
  <si>
    <t>trzeci</t>
  </si>
  <si>
    <t>czwarty</t>
  </si>
  <si>
    <t>piąty</t>
  </si>
  <si>
    <t>szósty</t>
  </si>
  <si>
    <t>Formy zaliczenia:</t>
  </si>
  <si>
    <t>Warunki:</t>
  </si>
  <si>
    <t>Zaliczenie na platformie WSEWS – oceny i punkty:</t>
  </si>
  <si>
    <t>Inne:</t>
  </si>
  <si>
    <t>zaliczenie na podstawie frekwencji</t>
  </si>
  <si>
    <t>realizacja zadań praktyki</t>
  </si>
  <si>
    <t>praca pisemna</t>
  </si>
  <si>
    <t>praca projektowa</t>
  </si>
  <si>
    <t>zaliczenie na podstawie prac etapowych</t>
  </si>
  <si>
    <t>Jednostka</t>
  </si>
  <si>
    <t>Przygotowanie pracy zaliczeniowej wskazanej przez wykładowcę, np. uzupełnienie zeszytu ćwczeń, konspekt, prezentacja, praca pisemna, projekt, realizacja zadań praktyki, itp.</t>
  </si>
  <si>
    <t>test umiejętności praktycznych</t>
  </si>
  <si>
    <t>test wiedzy</t>
  </si>
  <si>
    <t>prezentacja</t>
  </si>
  <si>
    <t>obserwacja w warunkach symulowanych</t>
  </si>
  <si>
    <t>obserwacja w warunkach rzeczywistych</t>
  </si>
  <si>
    <t>debata</t>
  </si>
  <si>
    <t>analiza dowodów</t>
  </si>
  <si>
    <t>wywiad</t>
  </si>
  <si>
    <t>Efekty i kryteria weryfikacji:</t>
  </si>
  <si>
    <t>świadomy i aktywny udział w zajęciach</t>
  </si>
  <si>
    <t>kolokwium</t>
  </si>
  <si>
    <t>obserwacja w trakcie zajęć</t>
  </si>
  <si>
    <t>przygotowanie i prezentacja materiału dydaktycznego</t>
  </si>
  <si>
    <t>egzamin/zaliczenie praktyczne</t>
  </si>
  <si>
    <t>egzamin/zaliczenie pisemny</t>
  </si>
  <si>
    <t>egzamin/zaliczenie ustny</t>
  </si>
  <si>
    <t>Sposób weryfikacji
osiągnięcia zamierzonych
efektów kształcenia:</t>
  </si>
  <si>
    <t>Podstawowa:</t>
  </si>
  <si>
    <t>Uzupełniająca</t>
  </si>
  <si>
    <t>Treści programowe/szczegółowe/:</t>
  </si>
  <si>
    <t>Wykłady:</t>
  </si>
  <si>
    <t>Ćwiczenia:</t>
  </si>
  <si>
    <t>Temat 1</t>
  </si>
  <si>
    <t>Temat 2</t>
  </si>
  <si>
    <t>Temat 3</t>
  </si>
  <si>
    <t>Temat 4</t>
  </si>
  <si>
    <t>Temat 5</t>
  </si>
  <si>
    <t>Temat 6</t>
  </si>
  <si>
    <t>Temat 7</t>
  </si>
  <si>
    <t>Temat 8</t>
  </si>
  <si>
    <t>Temat 9</t>
  </si>
  <si>
    <t>Ćwiczenia 6</t>
  </si>
  <si>
    <t>Ćwiczenia 7</t>
  </si>
  <si>
    <t>Ćwiczenia 8</t>
  </si>
  <si>
    <t>Ćwiczenia 9</t>
  </si>
  <si>
    <t xml:space="preserve"> Sylabus na rok akademicki 2022/2023</t>
  </si>
  <si>
    <t>Kod przedmiotu_Nazwa Przedmiotu:</t>
  </si>
  <si>
    <t>Temat 10</t>
  </si>
  <si>
    <t>Ćwiczenia 10</t>
  </si>
  <si>
    <t>Inne: /Workbooki, Videobooki, Audiobooki/</t>
  </si>
  <si>
    <t>K_W14/</t>
  </si>
  <si>
    <t xml:space="preserve">K_W15/P6S_WK              
P6S_KO B.2.W1.                B.2.W3. B.2.W7.                
B.3.W1.B.3.W2.                
D.1.W1. D.2.W1.               
D.2.W2. D.2.W3.               
1.1.8 1.1.9 </t>
  </si>
  <si>
    <t xml:space="preserve">K_W16/P6S_WK              
B.3.W3. </t>
  </si>
  <si>
    <t xml:space="preserve">K_W17/P6S_WG                   1.1.1. </t>
  </si>
  <si>
    <t>K_W18/P6S_WG               
P6S_WK D.1.W6.               
D.1.W9.D.1.W15</t>
  </si>
  <si>
    <t xml:space="preserve">K_W19/P6S_WG               D.1.W6. D.1.W9.               
D.1.W15. </t>
  </si>
  <si>
    <t xml:space="preserve">K_W20/P6S_WK              
P6S_WG  </t>
  </si>
  <si>
    <t xml:space="preserve">K_W21/P6S_WG               B.1.W2. D.1.W6.               
D.1.W9. D.1.W15.              
1.1.4 </t>
  </si>
  <si>
    <t xml:space="preserve">K_W22/P6S_WK              
B.1.W3.   </t>
  </si>
  <si>
    <t xml:space="preserve">K_W23/P6S_WK              
B.3.W1. B.3.W2.                
C.W2. C.W3.                 
C.W4. D.2.W1.               
D.2.W2. D.2.W3.               
1.1.10 </t>
  </si>
  <si>
    <t xml:space="preserve">K_W24/P6S_WK                 </t>
  </si>
  <si>
    <t xml:space="preserve">K_W25/P6S_WK              
B.3.W1. B.3.W2.                B.3.W3. 1.1.4                 
1.1.15   </t>
  </si>
  <si>
    <t xml:space="preserve">K_W26/P6S_WK              
B.1.W5.B.2.W2. B.2.W4.                
B.2.W7. D.1.W2 D.1.W4.               
1.1.3 1.1.4            </t>
  </si>
  <si>
    <t>K_W27/</t>
  </si>
  <si>
    <t>K_U06/</t>
  </si>
  <si>
    <t>K_U09/P6S_UW</t>
  </si>
  <si>
    <t xml:space="preserve">K_U10/P6S_UK                   B.2.U4. B.2.U6.               
B.2.U7. C.U7.                 
C.U8. D.1.U4. D.1.U5.               
1.2.2 1.2.13 </t>
  </si>
  <si>
    <t xml:space="preserve">K_U11/P6S_UO               
1.2.12  </t>
  </si>
  <si>
    <t>K_U26/</t>
  </si>
  <si>
    <t xml:space="preserve">K_U12/P6S_UO                  B.2.U5. B.2.U6. B.2.U7.               
B.5.U5. C.U5. D.2.U2.               
1.2.3 1.2.4 1.2.5                 
1.2.8 </t>
  </si>
  <si>
    <t xml:space="preserve">K_U13/P6S_UW               
P6S_UO 1.2.10                
1.2.11  </t>
  </si>
  <si>
    <t>K_U14/P6S_UW                            
1.2.14</t>
  </si>
  <si>
    <t xml:space="preserve">K_U15/P6S_UW                  B.1.U2. 1.2.2 </t>
  </si>
  <si>
    <t xml:space="preserve">K_U16/P6S_UW               
1.2.11 1.2.12                
1.2.14  </t>
  </si>
  <si>
    <t>K_U17/P6S_UW               
1.2.9</t>
  </si>
  <si>
    <t xml:space="preserve">K_U18/P6S_UW               
B.2.U7. C.U3. C.U6.                  
1.2.4 1.2.5 </t>
  </si>
  <si>
    <t>K_U19/P6S_UW                           
1.2.3</t>
  </si>
  <si>
    <t>K_U20/P6S_UO                           
1.2.10 1.2.12</t>
  </si>
  <si>
    <t>K_U21/P6S_UK</t>
  </si>
  <si>
    <t>K_U23/ P6S_UW               
1.2.5</t>
  </si>
  <si>
    <t xml:space="preserve">K_U24/ P6S_UK                
P6S_UW B.1.U2. B.1.U3.               B.1.U4. B.1.U7. B.2.U2.               
B.2.U3. D.1.U3.               
1.2.1 1.2.4 1.2.15 </t>
  </si>
  <si>
    <t xml:space="preserve">K_U22/P6S_UW               
1.2.11 1.2.14 </t>
  </si>
  <si>
    <t>K_U25/P6S_UK</t>
  </si>
  <si>
    <r>
      <t xml:space="preserve">K_W01 </t>
    </r>
    <r>
      <rPr>
        <sz val="11"/>
        <color rgb="FF000000"/>
        <rFont val="Cambria"/>
        <family val="1"/>
        <charset val="238"/>
        <scheme val="major"/>
      </rPr>
      <t xml:space="preserve">Zna i rozumie podstawy budowy organizmu człowieka: potrafi wyjaśnić zasady jego funkcjonowania w odniesieniu do aktywności fizycznej. </t>
    </r>
  </si>
  <si>
    <r>
      <rPr>
        <b/>
        <sz val="11"/>
        <color rgb="FF000000"/>
        <rFont val="Cambria"/>
        <family val="1"/>
        <charset val="238"/>
        <scheme val="major"/>
      </rPr>
      <t>K_W02</t>
    </r>
    <r>
      <rPr>
        <sz val="11"/>
        <color rgb="FF000000"/>
        <rFont val="Cambria"/>
        <family val="1"/>
        <charset val="238"/>
        <scheme val="major"/>
      </rPr>
      <t xml:space="preserve">  Zna i wie jak wyjaśnić miejsce człowieka w przyrodzie jako istoty biologicznej i społecznej; zna zmienności somatyczne człowieka oraz wpływ czynników środowiskowych i społeczno-ekonomicznych w różnych fazach życia człowieka; zna podstawowe metody i techniki pomiaru ciała oraz oceny rozwoju fizycznego i sprawności fizycznej. </t>
    </r>
  </si>
  <si>
    <r>
      <rPr>
        <b/>
        <sz val="11"/>
        <color rgb="FF000000"/>
        <rFont val="Cambria"/>
        <family val="1"/>
        <charset val="238"/>
        <scheme val="major"/>
      </rPr>
      <t>K_W03</t>
    </r>
    <r>
      <rPr>
        <sz val="11"/>
        <color rgb="FF000000"/>
        <rFont val="Cambria"/>
        <family val="1"/>
        <charset val="238"/>
        <scheme val="major"/>
      </rPr>
      <t xml:space="preserve"> Ma podstawową wiedzę o miejscu i znaczeniu nauk o kulturze fizycznej w systemie nauk humanistycznych. Zna podstawową terminologię nauk humanistycznych w pracy nauczyciela wychowania fizycznego; ma wiedzę w zakresie funkcjonowania organizmu ludzkiego w czasie wysiłku i wypoczynku; zna i rozumie podstawowe metody, analizy i interpretacje różnych wytworów kultury fizycznej dla wybranych tradycji, teorii lub szkół badawczych w tej dziedzinie </t>
    </r>
  </si>
  <si>
    <r>
      <rPr>
        <b/>
        <sz val="11"/>
        <color rgb="FF000000"/>
        <rFont val="Cambria"/>
        <family val="1"/>
        <charset val="238"/>
        <scheme val="major"/>
      </rPr>
      <t>K_W04</t>
    </r>
    <r>
      <rPr>
        <sz val="11"/>
        <color rgb="FF000000"/>
        <rFont val="Cambria"/>
        <family val="1"/>
        <charset val="238"/>
        <scheme val="major"/>
      </rPr>
      <t xml:space="preserve">  Zna i rozumie podstawowe koncepcje, teorie i etapy rozwoju fizycznego i psychicznego ucznia oraz znaczenie procesów poznawczych, społecznych i emocjonalnomotywacyjnych w planowaniu i realizacji zadań dydaktycznych i wychowawczych w procesie edukacyjnym; wie jak aktywnością fizyczną rozwija postawy prosomatyczne i prospołeczne. </t>
    </r>
  </si>
  <si>
    <r>
      <rPr>
        <b/>
        <sz val="11"/>
        <color rgb="FF000000"/>
        <rFont val="Cambria"/>
        <family val="1"/>
        <charset val="238"/>
        <scheme val="major"/>
      </rPr>
      <t>K_W05</t>
    </r>
    <r>
      <rPr>
        <sz val="11"/>
        <color rgb="FF000000"/>
        <rFont val="Cambria"/>
        <family val="1"/>
        <charset val="238"/>
        <scheme val="major"/>
      </rPr>
      <t xml:space="preserve"> Zna i rozumie alternatywne koncepcje edukacyjne, uwarunkowania, funkcje i znaczenie edukacji w życiu człowieka oraz jej główne cele i zadania a także podstawowe procesy i mechanizmy z nią związane; zna i rozumie zasady projektowania , realizacji i ewaluacji procesu dydaktycznowychowawczego dostosowanego do indywidualnych potrzeb ucznia; docenia znaczenie budowania dobrego wizerunku sportu w społeczeństwie. </t>
    </r>
  </si>
  <si>
    <r>
      <rPr>
        <b/>
        <sz val="11"/>
        <color rgb="FF000000"/>
        <rFont val="Cambria"/>
        <family val="1"/>
        <charset val="238"/>
        <scheme val="major"/>
      </rPr>
      <t>K_W06</t>
    </r>
    <r>
      <rPr>
        <sz val="11"/>
        <color rgb="FF000000"/>
        <rFont val="Cambria"/>
        <family val="1"/>
        <charset val="238"/>
        <scheme val="major"/>
      </rPr>
      <t xml:space="preserve">  Zna i rozumie znaczenie wychowania fizycznego jako międzypokoleniowego przekazu wzorów wartości i wzorów zachowań wobec ciała; rozumie znaczenie kompetencji kulturowych oraz znaczenie procesów poznawczych, społecznych i emocjonalnych w planowaniu i realizacji zadań dydaktycznych i wychowawczych w procesie edukacji. </t>
    </r>
  </si>
  <si>
    <r>
      <rPr>
        <b/>
        <sz val="11"/>
        <color rgb="FF000000"/>
        <rFont val="Cambria"/>
        <family val="1"/>
        <charset val="238"/>
        <scheme val="major"/>
      </rPr>
      <t>K_W07</t>
    </r>
    <r>
      <rPr>
        <sz val="11"/>
        <color rgb="FF000000"/>
        <rFont val="Cambria"/>
        <family val="1"/>
        <charset val="238"/>
        <scheme val="major"/>
      </rPr>
      <t xml:space="preserve"> Zna i rozumie genetyczne, środowiskowe i somatyczne uwarunkowania motoryczności człowieka oraz etapy jego rozwoju w ontogenezie; wie jak diagnozować i dobierać odpowiednie aktywności do kształtowania komponentów sprawności. </t>
    </r>
  </si>
  <si>
    <r>
      <rPr>
        <b/>
        <sz val="11"/>
        <color rgb="FF000000"/>
        <rFont val="Cambria"/>
        <family val="1"/>
        <charset val="238"/>
        <scheme val="major"/>
      </rPr>
      <t>K_W08</t>
    </r>
    <r>
      <rPr>
        <sz val="11"/>
        <color rgb="FF000000"/>
        <rFont val="Cambria"/>
        <family val="1"/>
        <charset val="238"/>
        <scheme val="major"/>
      </rPr>
      <t xml:space="preserve"> Zna i rozumie podstawowe prawa mechaniki i ich znaczenie w funkcjonowaniu układu ruchu człowieka; rozumie znaczenie koordynacji nerwowo-mięśniowej w nauczaniu techniki ruchu. </t>
    </r>
  </si>
  <si>
    <r>
      <rPr>
        <b/>
        <sz val="11"/>
        <color rgb="FF000000"/>
        <rFont val="Cambria"/>
        <family val="1"/>
        <charset val="238"/>
        <scheme val="major"/>
      </rPr>
      <t>K_W09</t>
    </r>
    <r>
      <rPr>
        <sz val="11"/>
        <color rgb="FF000000"/>
        <rFont val="Cambria"/>
        <family val="1"/>
        <charset val="238"/>
        <scheme val="major"/>
      </rPr>
      <t xml:space="preserve"> Zna podstawowe metody oceny oraz zasady korekcji nieprawidłowości i wad postawy i systematykę ćwiczeń kompensacyjno-korektywnych; rozumie znaczenie działań profilaktycznych w kształtowaniu prawidłowej postawy ciała. </t>
    </r>
  </si>
  <si>
    <r>
      <rPr>
        <b/>
        <sz val="11"/>
        <color rgb="FF000000"/>
        <rFont val="Cambria"/>
        <family val="1"/>
        <charset val="238"/>
        <scheme val="major"/>
      </rPr>
      <t>K_W10</t>
    </r>
    <r>
      <rPr>
        <sz val="11"/>
        <color rgb="FF000000"/>
        <rFont val="Cambria"/>
        <family val="1"/>
        <charset val="238"/>
        <scheme val="major"/>
      </rPr>
      <t xml:space="preserve"> Zna i rozumie podstawowe koncepcje i modele zdrowia oraz rozumie cele, zadania i funkcje edukacji zdrowotnej w profilaktyce społecznej; posiada wiedzę na temat zagrożeń dla zdrowia wynikające z braku systematycznej aktywności fizycznej oraz niedostosowania obciążeń fizycznych do wieku biologicznego ucznia. </t>
    </r>
  </si>
  <si>
    <r>
      <rPr>
        <b/>
        <sz val="11"/>
        <color rgb="FF000000"/>
        <rFont val="Cambria"/>
        <family val="1"/>
        <charset val="238"/>
        <scheme val="major"/>
      </rPr>
      <t>K_W11</t>
    </r>
    <r>
      <rPr>
        <sz val="11"/>
        <color rgb="FF000000"/>
        <rFont val="Cambria"/>
        <family val="1"/>
        <charset val="238"/>
        <scheme val="major"/>
      </rPr>
      <t xml:space="preserve"> Zna zasady prawidłowej emisji głosu; prawidłowej artykulacji; potrafi stosować środki ekspresji werbalnej i niewerbalnej, mowy ciała; rozumie i ma opanowaną wiedzę dotyczącą prawidłowej komunikacji dydaktycznej w edukacji. </t>
    </r>
  </si>
  <si>
    <r>
      <rPr>
        <b/>
        <sz val="11"/>
        <color rgb="FF000000"/>
        <rFont val="Cambria"/>
        <family val="1"/>
        <charset val="238"/>
        <scheme val="major"/>
      </rPr>
      <t>K_W12</t>
    </r>
    <r>
      <rPr>
        <sz val="11"/>
        <color rgb="FF000000"/>
        <rFont val="Cambria"/>
        <family val="1"/>
        <charset val="238"/>
        <scheme val="major"/>
      </rPr>
      <t xml:space="preserve"> Zna uwarunkowania historyczne rozwoju kultury fizycznej w różnych epokach na terenie Polski i Europy; rozumie przyczyny nowożytnego ruchu olimpijskiego</t>
    </r>
  </si>
  <si>
    <r>
      <rPr>
        <b/>
        <sz val="11"/>
        <color rgb="FF000000"/>
        <rFont val="Cambria"/>
        <family val="1"/>
        <charset val="238"/>
        <scheme val="major"/>
      </rPr>
      <t>K_W13</t>
    </r>
    <r>
      <rPr>
        <sz val="11"/>
        <color rgb="FF000000"/>
        <rFont val="Cambria"/>
        <family val="1"/>
        <charset val="238"/>
        <scheme val="major"/>
      </rPr>
      <t xml:space="preserve"> Zna i rozumie problemy prakseologii pedagogicznej na różnych etapach edukacji; posiada podstawową wiedzę o postępowaniu diagnostycznym w edukacji fizycznej a także wychowaniu fizycznym specjalnym </t>
    </r>
  </si>
  <si>
    <r>
      <rPr>
        <b/>
        <sz val="11"/>
        <rFont val="Cambria"/>
        <family val="1"/>
        <charset val="238"/>
        <scheme val="major"/>
      </rPr>
      <t>K_W14</t>
    </r>
    <r>
      <rPr>
        <sz val="11"/>
        <rFont val="Cambria"/>
        <family val="1"/>
        <charset val="238"/>
        <scheme val="major"/>
      </rPr>
      <t xml:space="preserve"> zna podstawowe zasady projektowania procesu kształcenia i wychowania w kontekście rozwijania koncepcji kulturowych wychowanka i jego bezpieczeństwa; rozumie znaczenie doboru strategii, form, środków i metod kształcenia oraz warunków realizacji zadań i celów wychowania fizycznego; zna zasady sporządzania i prowadzenia dokumentacji oraz rozumie zasady postępowania dydaktycznego w zakresie kształtowania i modyfikowania postaw, umiejętności, wiadomości i sprawności fizycznej na poszczególnych etapach rozwoju wychowanka o zróżnicowanym poziomie zdrowia, sprawności fizycznej i ruchowej. </t>
    </r>
  </si>
  <si>
    <r>
      <rPr>
        <b/>
        <sz val="11"/>
        <color rgb="FF000000"/>
        <rFont val="Cambria"/>
        <family val="1"/>
        <charset val="238"/>
        <scheme val="major"/>
      </rPr>
      <t>K_W15</t>
    </r>
    <r>
      <rPr>
        <sz val="11"/>
        <color rgb="FF000000"/>
        <rFont val="Cambria"/>
        <family val="1"/>
        <charset val="238"/>
        <scheme val="major"/>
      </rPr>
      <t xml:space="preserve"> Zna systemy oświaty w Polsce w świetle aktów normatywnych; rozumie zasady zarządzania instytucjami oświatowymi i sportowymi; zna unormowania prawne odnoszące się do zawodu nauczyciela i instruktora, trenera oraz podstawowy zakres praw i obowiązków pracodawcy i pracownika; zna i rozumie podstawowe pojęcia i umocowania prawne z zakresu własności intelektualnej. </t>
    </r>
  </si>
  <si>
    <r>
      <rPr>
        <b/>
        <sz val="11"/>
        <color rgb="FF000000"/>
        <rFont val="Cambria"/>
        <family val="1"/>
        <charset val="238"/>
        <scheme val="major"/>
      </rPr>
      <t>K_W16</t>
    </r>
    <r>
      <rPr>
        <sz val="11"/>
        <color rgb="FF000000"/>
        <rFont val="Cambria"/>
        <family val="1"/>
        <charset val="238"/>
        <scheme val="major"/>
      </rPr>
      <t xml:space="preserve"> Zna zasady udzielania pomocy przedmedycznej ofiarom nieszczęśliwych wypadków, postepowania na miejscu zdarzenia w stanach zagrożenia zdrowia i życia; rozumie postawy prawne udzielenia pierwszej pomocy. </t>
    </r>
  </si>
  <si>
    <r>
      <t xml:space="preserve">K_W17 </t>
    </r>
    <r>
      <rPr>
        <sz val="11"/>
        <color rgb="FF000000"/>
        <rFont val="Cambria"/>
        <family val="1"/>
        <charset val="238"/>
        <scheme val="major"/>
      </rPr>
      <t xml:space="preserve">Ma wiedzę z socjologii kultury fizycznej, zna różne teorie socjologiczne służące interpretacji zjawisk w kulturze fizycznej oraz oceny wpływu kultury masowej na osobowość człowieka. </t>
    </r>
  </si>
  <si>
    <r>
      <rPr>
        <b/>
        <sz val="11"/>
        <color rgb="FF000000"/>
        <rFont val="Cambria"/>
        <family val="1"/>
        <charset val="238"/>
        <scheme val="major"/>
      </rPr>
      <t>K_W18</t>
    </r>
    <r>
      <rPr>
        <sz val="11"/>
        <color rgb="FF000000"/>
        <rFont val="Cambria"/>
        <family val="1"/>
        <charset val="238"/>
        <scheme val="major"/>
      </rPr>
      <t xml:space="preserve"> Posiada wiedzę w zakresie sportów indywidualnych i zespołowych a w szczególności metody nauczania techniki i taktyki oraz zasady bezpiecznego organizowania tych sportów w formie zajęć edukacyjnych i imprez sportoworekreacyjnych.</t>
    </r>
  </si>
  <si>
    <r>
      <t xml:space="preserve">K_W19 </t>
    </r>
    <r>
      <rPr>
        <sz val="11"/>
        <color rgb="FF000000"/>
        <rFont val="Cambria"/>
        <family val="1"/>
        <charset val="238"/>
        <scheme val="major"/>
      </rPr>
      <t>Posiada podstawowe wiadomości łączenia ruchu z muzyką, stosowania ćwiczeń rytmicznych w zajęciach ruchowych, nauczania tańców narodowych, regionalnych ,towarzyskich, nowoczesnych i tańców innych narodów; nauczanie układów tanecznych,  rozumie znaczenie muzyki w edukacji człowieka</t>
    </r>
  </si>
  <si>
    <r>
      <rPr>
        <b/>
        <sz val="11"/>
        <color rgb="FF000000"/>
        <rFont val="Cambria"/>
        <family val="1"/>
        <charset val="238"/>
        <scheme val="major"/>
      </rPr>
      <t>K_W20</t>
    </r>
    <r>
      <rPr>
        <sz val="11"/>
        <color rgb="FF000000"/>
        <rFont val="Cambria"/>
        <family val="1"/>
        <charset val="238"/>
        <scheme val="major"/>
      </rPr>
      <t xml:space="preserve"> Zna podstawowe zasady, środki i metody treningu oraz czynniki warunkujące rozwój sportu rekreacyjnego i kwalifikowanego; rozumie i potrafi opracować etapy szkolenia sportowego i specyfikę szkolenia dzieci i młodzieży; zna zasady doboru i kwalifikacji do sportu wyczynowego oraz zasady, formy, środki i metody treningu </t>
    </r>
  </si>
  <si>
    <r>
      <rPr>
        <b/>
        <sz val="11"/>
        <color rgb="FF000000"/>
        <rFont val="Cambria"/>
        <family val="1"/>
        <charset val="238"/>
        <scheme val="major"/>
      </rPr>
      <t>K_W21</t>
    </r>
    <r>
      <rPr>
        <sz val="11"/>
        <color rgb="FF000000"/>
        <rFont val="Cambria"/>
        <family val="1"/>
        <charset val="238"/>
        <scheme val="major"/>
      </rPr>
      <t xml:space="preserve"> Posiada wiedzę i znaczenie zabaw i gier ruchowych, jako środka w procesie społecznego, psychicznegi i fizycznego rozwoju człowieka; potrafi twórczo wykorzystać zabawę i grę ruchową w procesie emocjonalnego rozwoju; zna miejsce i rolę zabawy oraz gry w procesie wychowania.</t>
    </r>
  </si>
  <si>
    <r>
      <rPr>
        <b/>
        <sz val="11"/>
        <color rgb="FF000000"/>
        <rFont val="Cambria"/>
        <family val="1"/>
        <charset val="238"/>
        <scheme val="major"/>
      </rPr>
      <t>K_W22</t>
    </r>
    <r>
      <rPr>
        <sz val="11"/>
        <color rgb="FF000000"/>
        <rFont val="Cambria"/>
        <family val="1"/>
        <charset val="238"/>
        <scheme val="major"/>
      </rPr>
      <t xml:space="preserve"> Zna zasady programowania i planowania treningu zdrowotnego w różnych etapach rozwoju; zna biomechaniczne i fizjologiczne podstawy funvjonowania organizmu człowieka; zna i potrafi wdrażać zasady zdrowego odżywiania oraz dbałość o higienę osobistą  </t>
    </r>
  </si>
  <si>
    <r>
      <rPr>
        <b/>
        <sz val="11"/>
        <color rgb="FF000000"/>
        <rFont val="Cambria"/>
        <family val="1"/>
        <charset val="238"/>
        <scheme val="major"/>
      </rPr>
      <t>K_W23</t>
    </r>
    <r>
      <rPr>
        <sz val="11"/>
        <color rgb="FF000000"/>
        <rFont val="Cambria"/>
        <family val="1"/>
        <charset val="238"/>
        <scheme val="major"/>
      </rPr>
      <t xml:space="preserve"> Zna podstawowe formy organizacyjno-prawne działalności podejmowanej na płaszczyźnie kultury fizycznej oraz zna i rozumie zasady zakładania, funkcjonowania określonych podmiotów działających w sferze kultury fizycznej. </t>
    </r>
  </si>
  <si>
    <r>
      <rPr>
        <b/>
        <sz val="11"/>
        <color rgb="FF000000"/>
        <rFont val="Cambria"/>
        <family val="1"/>
        <charset val="238"/>
        <scheme val="major"/>
      </rPr>
      <t>K_W24</t>
    </r>
    <r>
      <rPr>
        <sz val="11"/>
        <color rgb="FF000000"/>
        <rFont val="Cambria"/>
        <family val="1"/>
        <charset val="238"/>
        <scheme val="major"/>
      </rPr>
      <t xml:space="preserve"> W ramach specjalności menedżerskiej student zdobywa wiedzę dotyczącą : edukacji uzdolnionego sportowca, dynamiki grupy, mediów i sportu, makrostruktury sportu, olimpizmu, marketingu i wielu innych zagadnień. </t>
    </r>
  </si>
  <si>
    <r>
      <rPr>
        <b/>
        <sz val="11"/>
        <color rgb="FF000000"/>
        <rFont val="Cambria"/>
        <family val="1"/>
        <charset val="238"/>
        <scheme val="major"/>
      </rPr>
      <t>K_W25</t>
    </r>
    <r>
      <rPr>
        <sz val="11"/>
        <color rgb="FF000000"/>
        <rFont val="Cambria"/>
        <family val="1"/>
        <charset val="238"/>
        <scheme val="major"/>
      </rPr>
      <t xml:space="preserve"> Ma wiedzę zdobytą podczas praktyk pedagogicznych do prowadzenia zajęć lekcyjnych, pozalekcyjnych w szkolnictwie podstawowym. </t>
    </r>
  </si>
  <si>
    <r>
      <rPr>
        <b/>
        <sz val="11"/>
        <color rgb="FF000000"/>
        <rFont val="Cambria"/>
        <family val="1"/>
        <charset val="238"/>
        <scheme val="major"/>
      </rPr>
      <t>K_W26</t>
    </r>
    <r>
      <rPr>
        <sz val="11"/>
        <color rgb="FF000000"/>
        <rFont val="Cambria"/>
        <family val="1"/>
        <charset val="238"/>
        <scheme val="major"/>
      </rPr>
      <t xml:space="preserve"> Posiada podstawową wiedzę na temat projektowania ścieżki własnego rozwoju i awansu zawodowego; zna kodeks etyki zawodowej na temat powinności moralnych nauczyciela względem uczniów, rodziców i innych nauczycieli.</t>
    </r>
  </si>
  <si>
    <r>
      <rPr>
        <b/>
        <sz val="11"/>
        <color rgb="FF000000"/>
        <rFont val="Cambria"/>
        <family val="1"/>
        <charset val="238"/>
        <scheme val="major"/>
      </rPr>
      <t>K_W27</t>
    </r>
    <r>
      <rPr>
        <sz val="11"/>
        <color rgb="FF000000"/>
        <rFont val="Cambria"/>
        <family val="1"/>
        <charset val="238"/>
        <scheme val="major"/>
      </rPr>
      <t xml:space="preserve"> Zna i rozumie podstawowe pojęcia i zasady z zakresu ochrony własności przemysłowej, prawa autorskiego oraz konieczność zarządzania zasobami własności intelektualnej </t>
    </r>
  </si>
  <si>
    <r>
      <t xml:space="preserve">K_U01 </t>
    </r>
    <r>
      <rPr>
        <sz val="11"/>
        <color rgb="FF000000"/>
        <rFont val="Cambria"/>
        <family val="1"/>
        <charset val="238"/>
        <scheme val="major"/>
      </rPr>
      <t xml:space="preserve">Potrafi wskazać i prawidłowo nazwać elementy budowy ciała i wyjaśni współzależność ich funkcjonowania w odniesieniu do aktywności ruchowej </t>
    </r>
  </si>
  <si>
    <r>
      <rPr>
        <b/>
        <sz val="11"/>
        <color rgb="FF000000"/>
        <rFont val="Cambria"/>
        <family val="1"/>
        <charset val="238"/>
        <scheme val="major"/>
      </rPr>
      <t>K_U02</t>
    </r>
    <r>
      <rPr>
        <sz val="11"/>
        <color rgb="FF000000"/>
        <rFont val="Cambria"/>
        <family val="1"/>
        <charset val="238"/>
        <scheme val="major"/>
      </rPr>
      <t xml:space="preserve">  Potrafi prawidłowo wykorzystać podstawowe metody i techniki pomiarowe do oceny rozwoju fizycznego oraz 
dostępne testy do oceny podstawowych komponentów sprawności fizycznej dzieci i młodzieży </t>
    </r>
  </si>
  <si>
    <r>
      <t xml:space="preserve">K_U03 </t>
    </r>
    <r>
      <rPr>
        <sz val="11"/>
        <color rgb="FF000000"/>
        <rFont val="Cambria"/>
        <family val="1"/>
        <charset val="238"/>
        <scheme val="major"/>
      </rPr>
      <t>Umie dokonać doboru ćwiczeń i obciążeń treningowych w zależności od poziomu sprawności fizycznej i wieku osób ćwiczących</t>
    </r>
  </si>
  <si>
    <r>
      <rPr>
        <b/>
        <sz val="11"/>
        <color rgb="FF000000"/>
        <rFont val="Cambria"/>
        <family val="1"/>
        <charset val="238"/>
        <scheme val="major"/>
      </rPr>
      <t>K_U04</t>
    </r>
    <r>
      <rPr>
        <sz val="11"/>
        <color rgb="FF000000"/>
        <rFont val="Cambria"/>
        <family val="1"/>
        <charset val="238"/>
        <scheme val="major"/>
      </rPr>
      <t xml:space="preserve"> Potrafi dokonać opisu, oceny i interpretacji zachowań ucznia z wykorzystaniem prostych technik diagnostycznych przebiegu rozwoju psychicznego, posługiwać się prostymi technikami motywacyjnymi w pracy z dziećmi i młodzieżą.</t>
    </r>
  </si>
  <si>
    <r>
      <t xml:space="preserve">K_U05 </t>
    </r>
    <r>
      <rPr>
        <sz val="11"/>
        <color rgb="FF000000"/>
        <rFont val="Cambria"/>
        <family val="1"/>
        <charset val="238"/>
        <scheme val="major"/>
      </rPr>
      <t>Potrafi formułować i operacjonalizować podstawowe cele edukacyjne oraz projektować i oceniać proste programy dydaktyczno-wychowawcze</t>
    </r>
  </si>
  <si>
    <r>
      <rPr>
        <b/>
        <sz val="11"/>
        <color theme="1"/>
        <rFont val="Cambria"/>
        <family val="1"/>
        <charset val="238"/>
        <scheme val="major"/>
      </rPr>
      <t>K_U06</t>
    </r>
    <r>
      <rPr>
        <sz val="11"/>
        <color theme="1"/>
        <rFont val="Cambria"/>
        <family val="1"/>
        <charset val="238"/>
        <scheme val="major"/>
      </rPr>
      <t xml:space="preserve"> Potrafi stosować zasady wychowania i kształcenia w pracy pedagogicznej oraz dobierać metody kształcenia i wychowania stosownie do zakładanych efektów uczenia się. </t>
    </r>
  </si>
  <si>
    <r>
      <rPr>
        <b/>
        <sz val="11"/>
        <color theme="1"/>
        <rFont val="Cambria"/>
        <family val="1"/>
        <charset val="238"/>
        <scheme val="major"/>
      </rPr>
      <t>K_U07</t>
    </r>
    <r>
      <rPr>
        <sz val="11"/>
        <color theme="1"/>
        <rFont val="Cambria"/>
        <family val="1"/>
        <charset val="238"/>
        <scheme val="major"/>
      </rPr>
      <t xml:space="preserve"> Umie zastosować praktycznie wiedzę biomechaniczną do bezpiecznego podejmowania aktywności fizycznej;  opisać fazy tworzenia nawyku ruchowego i wykorzystywać go w nauczaniu technik ruchu. </t>
    </r>
  </si>
  <si>
    <r>
      <t xml:space="preserve">K_U08 </t>
    </r>
    <r>
      <rPr>
        <sz val="11"/>
        <color rgb="FF000000"/>
        <rFont val="Cambria"/>
        <family val="1"/>
        <charset val="238"/>
        <scheme val="major"/>
      </rPr>
      <t>Potrafi oceniać postawę ciała; rozpoznać podstawowe odchylenia i wady postawy oraz dobrać ćwiczenia o charakterze kompensacyjnym i korygującym wady postawy.</t>
    </r>
    <r>
      <rPr>
        <b/>
        <sz val="11"/>
        <color rgb="FF000000"/>
        <rFont val="Cambria"/>
        <family val="1"/>
        <charset val="238"/>
        <scheme val="major"/>
      </rPr>
      <t xml:space="preserve"> </t>
    </r>
  </si>
  <si>
    <r>
      <rPr>
        <b/>
        <sz val="11"/>
        <color rgb="FF000000"/>
        <rFont val="Cambria"/>
        <family val="1"/>
        <charset val="238"/>
        <scheme val="major"/>
      </rPr>
      <t>K_U09</t>
    </r>
    <r>
      <rPr>
        <sz val="11"/>
        <color rgb="FF000000"/>
        <rFont val="Cambria"/>
        <family val="1"/>
        <charset val="238"/>
        <scheme val="major"/>
      </rPr>
      <t xml:space="preserve"> Potrafi wyjaśnić związek wychowania fizycznego z edukacją zdrowotną; ocenić pozytywne mierniki zdrowia oraz stosować podstawowe formy, metody i środki edukacji zdrowotnej w pracy z dziećmi na różnych etapach rozwoju. </t>
    </r>
  </si>
  <si>
    <r>
      <t xml:space="preserve">K_U10 </t>
    </r>
    <r>
      <rPr>
        <sz val="11"/>
        <color rgb="FF000000"/>
        <rFont val="Cambria"/>
        <family val="1"/>
        <charset val="238"/>
        <scheme val="major"/>
      </rPr>
      <t xml:space="preserve">Umie w praktyce zastosować werbalne i niewerbalne środki ekspresji; artykułować i akcentować wypowiedzi; wykorzystywać podstawowe zasady komunikacji dydaktycznej. </t>
    </r>
  </si>
  <si>
    <r>
      <t xml:space="preserve">K_U11 </t>
    </r>
    <r>
      <rPr>
        <sz val="11"/>
        <color rgb="FF000000"/>
        <rFont val="Cambria"/>
        <family val="1"/>
        <charset val="238"/>
        <scheme val="major"/>
      </rPr>
      <t xml:space="preserve">Umie samodzielnie i w zespole analizować, interpretować i oceniać fakty historyczne z zakresu kultury fizycznej   (sportu) i odnosić je do ogólnych problemów społecznych we współczesnym sporcie. </t>
    </r>
  </si>
  <si>
    <r>
      <t xml:space="preserve">K_U12 </t>
    </r>
    <r>
      <rPr>
        <sz val="11"/>
        <color rgb="FF000000"/>
        <rFont val="Cambria"/>
        <family val="1"/>
        <charset val="238"/>
        <scheme val="major"/>
      </rPr>
      <t xml:space="preserve">Potrafi planować proces dydaktyczno-wychowawczy; formułować aktualistyczne i prospektywne cele wychowania fizycznego; prawidłowo dobierać formy, metody i środki do wytycznych celów, wieku i możliwości uczniów, sporządzać prawidłową dokumentacje oraz oceniać postępy wychowanków; umie postępować zgodnie z zasadami bezpieczeństwa. </t>
    </r>
  </si>
  <si>
    <r>
      <rPr>
        <b/>
        <sz val="11"/>
        <color rgb="FF000000"/>
        <rFont val="Cambria"/>
        <family val="1"/>
        <charset val="238"/>
        <scheme val="major"/>
      </rPr>
      <t>K_U13</t>
    </r>
    <r>
      <rPr>
        <sz val="11"/>
        <color rgb="FF000000"/>
        <rFont val="Cambria"/>
        <family val="1"/>
        <charset val="238"/>
        <scheme val="major"/>
      </rPr>
      <t xml:space="preserve"> Potrafi stosować podstawowe normy prawne w sporcie i edukacji w zakresie obowiązującego porządku prawnego oraz podporządkować swoje działania podstawowym uregulowaniom prawnym otaczających wykonywanego zawodu</t>
    </r>
  </si>
  <si>
    <r>
      <t xml:space="preserve">K_U14 </t>
    </r>
    <r>
      <rPr>
        <sz val="11"/>
        <color rgb="FF000000"/>
        <rFont val="Cambria"/>
        <family val="1"/>
        <charset val="238"/>
        <scheme val="major"/>
      </rPr>
      <t>Umie przewidywać zagrożenia dla zdrowia i życia, właściwie postępować w sytuacji zagrożenia życia oraz udzielać pomocy przedmedycznej</t>
    </r>
  </si>
  <si>
    <r>
      <rPr>
        <b/>
        <sz val="11"/>
        <color rgb="FF000000"/>
        <rFont val="Cambria"/>
        <family val="1"/>
        <charset val="238"/>
        <scheme val="major"/>
      </rPr>
      <t>K_U15</t>
    </r>
    <r>
      <rPr>
        <sz val="11"/>
        <color rgb="FF000000"/>
        <rFont val="Cambria"/>
        <family val="1"/>
        <charset val="238"/>
        <scheme val="major"/>
      </rPr>
      <t xml:space="preserve"> Umie wykorzystać wiedzę socjologiczną do wyjaśnienia faktów społecznych oraz wykorzystać metody i techniki badawcze w analizie faktów społecznych. </t>
    </r>
  </si>
  <si>
    <r>
      <t xml:space="preserve">K_U16 </t>
    </r>
    <r>
      <rPr>
        <sz val="11"/>
        <color rgb="FF000000"/>
        <rFont val="Cambria"/>
        <family val="1"/>
        <charset val="238"/>
        <scheme val="major"/>
      </rPr>
      <t>Potrafi zaprezentować technikę wykonania ruchu i prawidłowo stosować metodykę nauczania sportów indywidualnych i zespołowych na różnych etapach edukacyjnych; potrafi bezpiecznie organizować i prowadzić wybrane sporty w formie zajęć edukacyjnych oraz imprez sportowo- rekreacyjnych.</t>
    </r>
  </si>
  <si>
    <r>
      <rPr>
        <b/>
        <sz val="11"/>
        <color rgb="FF000000"/>
        <rFont val="Cambria"/>
        <family val="1"/>
        <charset val="238"/>
        <scheme val="major"/>
      </rPr>
      <t xml:space="preserve">K_U17 </t>
    </r>
    <r>
      <rPr>
        <sz val="11"/>
        <color rgb="FF000000"/>
        <rFont val="Cambria"/>
        <family val="1"/>
        <charset val="238"/>
        <scheme val="major"/>
      </rPr>
      <t xml:space="preserve">Potrafi estetycznie poruszać się i zaplanować ruch w przestrzeni; edukować w zakresie wybranych tańców (narodowe, regionalne, towarzyskie, nowoczesne oraz innych narodowości) oraz organizować imprezy taneczne. </t>
    </r>
  </si>
  <si>
    <r>
      <t xml:space="preserve">K_U18 </t>
    </r>
    <r>
      <rPr>
        <sz val="11"/>
        <color rgb="FF000000"/>
        <rFont val="Cambria"/>
        <family val="1"/>
        <charset val="238"/>
        <scheme val="major"/>
      </rPr>
      <t>Potrafi dobierać podstawowe środki i metody treningowe do specyfiki sportu dzieci i młodzieży oraz stosować wybrane testy sprawności fizycznej specjalnej; umie diagnozować uzdolnienia ruchowe oraz rozpoznawać talenty sportowe.</t>
    </r>
    <r>
      <rPr>
        <b/>
        <sz val="11"/>
        <color rgb="FF000000"/>
        <rFont val="Cambria"/>
        <family val="1"/>
        <charset val="238"/>
        <scheme val="major"/>
      </rPr>
      <t xml:space="preserve"> </t>
    </r>
  </si>
  <si>
    <r>
      <rPr>
        <b/>
        <sz val="11"/>
        <color rgb="FF000000"/>
        <rFont val="Cambria"/>
        <family val="1"/>
        <charset val="238"/>
        <scheme val="major"/>
      </rPr>
      <t>K_U19</t>
    </r>
    <r>
      <rPr>
        <sz val="11"/>
        <color rgb="FF000000"/>
        <rFont val="Cambria"/>
        <family val="1"/>
        <charset val="238"/>
        <scheme val="major"/>
      </rPr>
      <t xml:space="preserve"> Umie prawidłowo stosować metodykę nauczania zabaw i gier ruchowych oraz prawidłowo dobierać zabawy i gry ruchowe do celu, warunków, wieku, płci oraz możliwości uczestnika uwzględniając potrzeby rozwojowe, zdrowotne i kształtujące zdolności motoryczne.  </t>
    </r>
  </si>
  <si>
    <r>
      <t xml:space="preserve">K_U20 </t>
    </r>
    <r>
      <rPr>
        <sz val="11"/>
        <color rgb="FF000000"/>
        <rFont val="Cambria"/>
        <family val="1"/>
        <charset val="238"/>
        <scheme val="major"/>
      </rPr>
      <t xml:space="preserve">Umie promować różne formy aktywności ruchowych dostosowane do wieku, płci, zainteresowań oraz organizować imprezy rekreacyjno - sportowe. </t>
    </r>
  </si>
  <si>
    <r>
      <rPr>
        <b/>
        <sz val="11"/>
        <color rgb="FF000000"/>
        <rFont val="Cambria"/>
        <family val="1"/>
        <charset val="238"/>
        <scheme val="major"/>
      </rPr>
      <t xml:space="preserve">K_U21 </t>
    </r>
    <r>
      <rPr>
        <sz val="11"/>
        <color rgb="FF000000"/>
        <rFont val="Cambria"/>
        <family val="1"/>
        <charset val="238"/>
        <scheme val="major"/>
      </rPr>
      <t xml:space="preserve">Umie zaplanować i prowadzić sportowy projekt medialny w środowisku swojej aktywności zawodowej; zna zasady pracy z mediami na różnych etapach działalności sportowej. </t>
    </r>
  </si>
  <si>
    <r>
      <t xml:space="preserve">K_U22 </t>
    </r>
    <r>
      <rPr>
        <sz val="11"/>
        <color rgb="FF000000"/>
        <rFont val="Cambria"/>
        <family val="1"/>
        <charset val="238"/>
        <scheme val="major"/>
      </rPr>
      <t xml:space="preserve">Posiada umiejętność prowadzenia zajęć  z zakresu edukacji zdrowotnej; potrafi promować zdrowy styl życia wśród młodzieży oraz uzasadnić wpływ odżywiania i suplementacji na własną ogólną sprawność fizyczną. </t>
    </r>
  </si>
  <si>
    <r>
      <rPr>
        <b/>
        <sz val="11"/>
        <color rgb="FF000000"/>
        <rFont val="Cambria"/>
        <family val="1"/>
        <charset val="238"/>
        <scheme val="major"/>
      </rPr>
      <t>K_U23</t>
    </r>
    <r>
      <rPr>
        <sz val="11"/>
        <color rgb="FF000000"/>
        <rFont val="Cambria"/>
        <family val="1"/>
        <charset val="238"/>
        <scheme val="major"/>
      </rPr>
      <t xml:space="preserve"> Potrafi zaplanować i prowadzić różne formy zajęć lekcyjnych i pozalekcyjnych. </t>
    </r>
  </si>
  <si>
    <r>
      <t xml:space="preserve">K_U24 </t>
    </r>
    <r>
      <rPr>
        <sz val="11"/>
        <color rgb="FF000000"/>
        <rFont val="Cambria"/>
        <family val="1"/>
        <charset val="238"/>
        <scheme val="major"/>
      </rPr>
      <t xml:space="preserve">Potrafi zaplanować proces swojego rozwoju zawodowego i kierować jego przebiegiem; potrafi samodzielnie poszukiwać wiedzy dotyczącej podnoszenia kompetencji dydaktycznowychowawczych; potrafi posługiwać się zasadami i normami etycznymi w relacji z uczniami, rodzicami i nauczycielami </t>
    </r>
  </si>
  <si>
    <r>
      <rPr>
        <b/>
        <sz val="11"/>
        <color rgb="FF000000"/>
        <rFont val="Cambria"/>
        <family val="1"/>
        <charset val="238"/>
        <scheme val="major"/>
      </rPr>
      <t>K_U25</t>
    </r>
    <r>
      <rPr>
        <sz val="11"/>
        <color rgb="FF000000"/>
        <rFont val="Cambria"/>
        <family val="1"/>
        <charset val="238"/>
        <scheme val="major"/>
      </rPr>
      <t xml:space="preserve"> Posiada umiejętności językowe zgodne z wymaganiami określonymi dla poziomu B2 Europejskiego Systemu Opisu Kształcenia Językowego, posługując się językiem specjalistycznym z zakresu kultury fizycznej. </t>
    </r>
  </si>
  <si>
    <r>
      <rPr>
        <b/>
        <sz val="11"/>
        <color rgb="FFFF0000"/>
        <rFont val="Cambria"/>
        <family val="1"/>
        <charset val="238"/>
        <scheme val="major"/>
      </rPr>
      <t>K_U26</t>
    </r>
    <r>
      <rPr>
        <sz val="11"/>
        <color rgb="FFFF0000"/>
        <rFont val="Cambria"/>
        <family val="1"/>
        <charset val="238"/>
        <scheme val="major"/>
      </rPr>
      <t xml:space="preserve"> Potrafi umiejętnie wykorzystać technologie informacyjną w zakresie podstawowym w pracy pedagogicznej lub trenerskiej: korzystać z baz danych, przetwarzać tekst, posługiwać się grafiką prezentacyjną, pozyskiwać i przetwarzać informacje, korzystać z usług w sieci informatycznej</t>
    </r>
  </si>
  <si>
    <r>
      <t xml:space="preserve">K_K01 </t>
    </r>
    <r>
      <rPr>
        <sz val="11"/>
        <color rgb="FF000000"/>
        <rFont val="Cambra"/>
        <charset val="238"/>
      </rPr>
      <t xml:space="preserve">Rozwija własne upodobania sportowe, uczestniczy w życiu sportowym korzystając z różnych form, wprowadzając jednostki do świata wartości kultury fizycznej. </t>
    </r>
  </si>
  <si>
    <r>
      <t xml:space="preserve">K_K02 </t>
    </r>
    <r>
      <rPr>
        <sz val="11"/>
        <color rgb="FF000000"/>
        <rFont val="Cambra"/>
        <charset val="238"/>
      </rPr>
      <t xml:space="preserve">Samodzielne i w zespołach angażuje się w realizacji stawianych przed nim celów i zadań, projektuje i wykonuje działania edukacyjne w różnych środowiskach społecznych; ma przekonanie o wadze zachowania się w sposób profesjonalny, prawidłowo identyfikuje się z zawodem nauczyciela wychowania fizycznego i rozstrzyga dylematy związane z wykonywanym zawodem. </t>
    </r>
  </si>
  <si>
    <r>
      <t xml:space="preserve">K_K03 </t>
    </r>
    <r>
      <rPr>
        <sz val="11"/>
        <color rgb="FF000000"/>
        <rFont val="Cambra"/>
        <charset val="238"/>
      </rPr>
      <t xml:space="preserve">Odpowiednio określa priorytety służące realizacji określonego przez siebie lub innych zadań dydaktycznowychowawczych </t>
    </r>
  </si>
  <si>
    <r>
      <t xml:space="preserve">K_K04 </t>
    </r>
    <r>
      <rPr>
        <sz val="11"/>
        <color rgb="FF000000"/>
        <rFont val="Cambra"/>
        <charset val="238"/>
      </rPr>
      <t>Odrzuca zachowania nieetyczne w działalności zawodowej i osobistej oraz opiera swoje działania o obowiązujące uregulowania prawne.</t>
    </r>
    <r>
      <rPr>
        <b/>
        <sz val="11"/>
        <color rgb="FF000000"/>
        <rFont val="Cambra"/>
        <charset val="238"/>
      </rPr>
      <t xml:space="preserve"> </t>
    </r>
  </si>
  <si>
    <r>
      <t>K_K05 J</t>
    </r>
    <r>
      <rPr>
        <sz val="11"/>
        <color rgb="FF000000"/>
        <rFont val="Cambra"/>
        <charset val="238"/>
      </rPr>
      <t xml:space="preserve">est przygotowany do pełnienia animatora czasu wolnego, a także współtworzenia programów edukacyjnych. </t>
    </r>
  </si>
  <si>
    <r>
      <t xml:space="preserve">K_K06 </t>
    </r>
    <r>
      <rPr>
        <sz val="11"/>
        <color rgb="FF000000"/>
        <rFont val="Cambra"/>
        <charset val="238"/>
      </rPr>
      <t xml:space="preserve">Samodzielnie podejmuje działania związane z autoedukacją i dokształcaniem się; jest świadomy własnych ograniczeń i jest świadomy kiedy zwrócić się do ekspertów. </t>
    </r>
  </si>
  <si>
    <r>
      <t xml:space="preserve">K_K07 </t>
    </r>
    <r>
      <rPr>
        <sz val="11"/>
        <color rgb="FF000000"/>
        <rFont val="Cambra"/>
        <charset val="238"/>
      </rPr>
      <t xml:space="preserve">Realizuje zadania indywidualne i w zespołach zgodnie z aktami prawnymi; jest odpowiedzialny za bezpieczeństwo i zdrowie uczestników zajęć. </t>
    </r>
  </si>
  <si>
    <r>
      <t xml:space="preserve">K_K08 </t>
    </r>
    <r>
      <rPr>
        <sz val="11"/>
        <color rgb="FF000000"/>
        <rFont val="Cambra"/>
        <charset val="238"/>
      </rPr>
      <t xml:space="preserve">Posiada kompetencje i umiejętności do organizacji zajęć sportowo-rekreacyjnych w środowisku szkolnym i lokalnym zgodnie z przepisami; potrafi uczestniczyć jako wolontariusz. </t>
    </r>
  </si>
  <si>
    <r>
      <t xml:space="preserve">K_K09 </t>
    </r>
    <r>
      <rPr>
        <sz val="11"/>
        <color rgb="FF000000"/>
        <rFont val="Cambra"/>
        <charset val="238"/>
      </rPr>
      <t xml:space="preserve">Potrafi zarządzać instytucją sportową; rozwiązywać problemy kadrowo-instytucjonalne, jest zdolny pozyskiwać środki finansowe, umie administrować obiektami sportowymi; zna zasady marketingu i promocji produktu sportowego. </t>
    </r>
  </si>
  <si>
    <r>
      <t xml:space="preserve">K_K10 </t>
    </r>
    <r>
      <rPr>
        <sz val="11"/>
        <color rgb="FF000000"/>
        <rFont val="Cambra"/>
        <charset val="238"/>
      </rPr>
      <t xml:space="preserve">Jest praktycznie i teoretycznie przygotowany do realizacji zadań dydaktycznych, wychowawczych i opiekuńczych wynikających z roli nauczyciela. </t>
    </r>
  </si>
  <si>
    <r>
      <t xml:space="preserve">K_K11 </t>
    </r>
    <r>
      <rPr>
        <sz val="11"/>
        <color rgb="FF000000"/>
        <rFont val="Cambra"/>
        <charset val="238"/>
      </rPr>
      <t xml:space="preserve">Posiada wiedzę metodologiczną, potrafi zorganizować badanie i je przeprowadzić. </t>
    </r>
  </si>
  <si>
    <r>
      <t xml:space="preserve">K_K12 </t>
    </r>
    <r>
      <rPr>
        <sz val="11"/>
        <color rgb="FF000000"/>
        <rFont val="Cambra"/>
        <charset val="238"/>
      </rPr>
      <t xml:space="preserve">Charakteryzuje się wrażliwością etyczną, empatią, otwartością, poczuciem odpowiedzialności; postawami prospołecznymi. </t>
    </r>
  </si>
  <si>
    <r>
      <t xml:space="preserve">K_K13 </t>
    </r>
    <r>
      <rPr>
        <sz val="11"/>
        <color rgb="FF000000"/>
        <rFont val="Cambra"/>
        <charset val="238"/>
      </rPr>
      <t>Angażuje się w działania grup i zespołów na rzecz osób z dysfunkcjami narządu ruchu, niepełnosprawnych i wykluczonych.</t>
    </r>
    <r>
      <rPr>
        <b/>
        <sz val="11"/>
        <color rgb="FF000000"/>
        <rFont val="Cambra"/>
        <charset val="238"/>
      </rPr>
      <t xml:space="preserve"> </t>
    </r>
  </si>
  <si>
    <r>
      <t xml:space="preserve">K_K14 </t>
    </r>
    <r>
      <rPr>
        <sz val="11"/>
        <color rgb="FF000000"/>
        <rFont val="Cambra"/>
        <charset val="238"/>
      </rPr>
      <t xml:space="preserve">Ma świadomość znaczenia profesjonalizmu, etyki zawodowej, potrzeby refleksji w pracy zespołu edukacyjnego  w pracy z uczniem. </t>
    </r>
  </si>
  <si>
    <t xml:space="preserve">K_K17/          </t>
  </si>
  <si>
    <t>K_K18/</t>
  </si>
  <si>
    <t>K_K19/</t>
  </si>
  <si>
    <t>ROK AKADEMICKI 2022/2023</t>
  </si>
  <si>
    <r>
      <t xml:space="preserve">K_K15 </t>
    </r>
    <r>
      <rPr>
        <sz val="11"/>
        <rFont val="Cambra"/>
        <charset val="238"/>
      </rPr>
      <t xml:space="preserve">Potrafi dbać o jakość pracy własnej, swojego zespołu, swojej szkoły; stymuluje do uczenia się przez całe życie. </t>
    </r>
  </si>
  <si>
    <r>
      <t xml:space="preserve">K_K16 </t>
    </r>
    <r>
      <rPr>
        <sz val="11"/>
        <rFont val="Cambra"/>
        <charset val="238"/>
      </rPr>
      <t xml:space="preserve">Potrafi pracować w zespole medialnym oraz planować i kierować zespołami w swoim środowisku zawodowym. </t>
    </r>
  </si>
  <si>
    <r>
      <t xml:space="preserve">K_K17 </t>
    </r>
    <r>
      <rPr>
        <sz val="11"/>
        <rFont val="Cambra"/>
        <charset val="238"/>
      </rPr>
      <t xml:space="preserve">Ma świadomość poziomu swojej wiedzy i umiejętności, dokonuje samooceny własnych kompetencji i doskonali umiejętności, zna własne ograniczenia i wie, kiedy zwrócić się do ekspertów </t>
    </r>
  </si>
  <si>
    <r>
      <t xml:space="preserve">K_K18 </t>
    </r>
    <r>
      <rPr>
        <sz val="11"/>
        <rFont val="Cambra"/>
        <charset val="238"/>
      </rPr>
      <t>Samodzielnie dba o poziom sprawności fizycznej niezbędnej do realizacji zajęć fizycznych</t>
    </r>
  </si>
  <si>
    <r>
      <t xml:space="preserve">K_K19 </t>
    </r>
    <r>
      <rPr>
        <sz val="11"/>
        <rFont val="Cambra"/>
        <charset val="238"/>
      </rPr>
      <t xml:space="preserve">Potrafi pracować w zespole medialnym oraz planować i kierować zespołami w swoim środowisku zawodowym. </t>
    </r>
  </si>
  <si>
    <t>II</t>
  </si>
  <si>
    <t>IV</t>
  </si>
  <si>
    <t>C40_Systemy organizacji zawodów sportowych / przedmiot kierunkowy</t>
  </si>
  <si>
    <t>K_W18 Posiada wiedzę w zakresie sportów indywidualnych i zespołowych a w szczególności metody nauczania techniki i taktyki oraz zasady bezpiecznego organizowania tych sportów w formie zajęć edukacyjnych i imprez sportoworekreacyjnych.</t>
  </si>
  <si>
    <t xml:space="preserve">K_U21 Umie zaplanować i prowadzić sportowy projekt medialny w środowisku swojej aktywności zawodowej; zna zasady pracy z mediami na różnych etapach działalności sportowej. </t>
  </si>
  <si>
    <t xml:space="preserve">K_U23 Potrafi zaplanować i prowadzić różne formy zajęć lekcyjnych i pozalekcyjnych. </t>
  </si>
  <si>
    <t xml:space="preserve">K_K08 Posiada kompetencje i umiejętności do organizacji zajęć sportowo-rekreacyjnych w środowisku szkolnym i lokalnym zgodnie z przepisami; potrafi uczestniczyć jako wolontariusz. </t>
  </si>
  <si>
    <t>Prof.. WSEWS Marek Rybiński</t>
  </si>
  <si>
    <t>marekrybinski@wp.pl</t>
  </si>
  <si>
    <t>Ćwiczenia 4. SYSTEM ROYAL – prezentacja systemu wg. Dr Krzostka</t>
  </si>
  <si>
    <t>Ćwiczenia 1.	Podstawowe pojęcia występujące w systemach organizacji zawodów sportowych. a.	SYSTEMY KAŻDY Z KAŻDYM – prezentacja różnych form systemu</t>
  </si>
  <si>
    <t xml:space="preserve">Ćwiczenia 5. AUTORSKIE SYSTEMY: a.	Ogólnopolski Turniej Koszykówki dla szkół podstawowych CHIO-CUP – regulamin, system organizacyjny, 
b.	Basket Liga Warszawskiego Nurtu Basketu Amatorskiego – regulamin, system organizacyjny </t>
  </si>
  <si>
    <t>Obecność na pięciu zajęciach, złożenie wszystkich prac etapowych, aktywny udział w zajęciach</t>
  </si>
  <si>
    <t>Obecność na czterech zajęciach, złożenie wszystkich prac etapowych, aktywny udział w zajęciach</t>
  </si>
  <si>
    <t>Obecność na trzech zajęciach, złożenie wszystkich prac etapowych, aktywny udział w zajeciach</t>
  </si>
  <si>
    <t>1. Słownik pojęć do systemów organizacji zawodów sportowych M.RYBIŃSKI</t>
  </si>
  <si>
    <t>2. Systemy organizacji zawodów sportowych - T 1 Systemy pucharowe  M.RYBIŃSKI</t>
  </si>
  <si>
    <t>3. Systemy organizacji zawodów sportowych - T 2 Systemy każdy z każdym  M.RYBIŃSKI</t>
  </si>
  <si>
    <t>4. Systemy organizacji zawodów sportowych - T 3 Systemy mieszane  M.RYBIŃSKI</t>
  </si>
  <si>
    <t>5. Systemy organizacji zawodów sportowych - T 4 Inne systemy  M.RYBIŃSKI</t>
  </si>
  <si>
    <t>1. Zadania organizacyjne do harmonogramu zawodów sportowych M.RYBIŃSKI</t>
  </si>
  <si>
    <t>2. Wielobój Sprawnościowy Przedszkolaków M.RYBIŃSKI; M.SŁOWAK</t>
  </si>
  <si>
    <t>3. Organizacja imprez sportowych J.PŁUSA</t>
  </si>
  <si>
    <t>4. Organizacja Imprezy sportowej  M.RYBIŃSKI</t>
  </si>
  <si>
    <t>1. VIDEOBOOK - SYSTEMY PUCHAROWE - M.RYBIŃSKI</t>
  </si>
  <si>
    <t>2. VIDEOBOOK - SYSTEMY KAŻDY Z KAŻDYM - M.RYBIŃSKI</t>
  </si>
  <si>
    <t>3. VIDEOBOOK - SYSTEMY MIESZANE - M.RYBIŃSKI</t>
  </si>
  <si>
    <t>4. VIDEOBOOK - OGÓLNOPOLSKI TURNIEJ KOSZYKÓWKI SZKÓŁ PODSTAWOWYCH - CHIO-CUP - M.RYBIŃSKI</t>
  </si>
  <si>
    <t xml:space="preserve">5. VIDEOBOOK - BASKET-LIGA WARSZAWSKIEGO NURTU BASKETU AMATORSKIEGO - M.RYBIŃSKI </t>
  </si>
  <si>
    <t>5. Specjalność menedżerska - Zarządzanie czasem M.RYBIŃSKI</t>
  </si>
  <si>
    <t>Ćwiczenia 2. SYSTEMY PUCHAROWE – prezentacja różnych form systemu puchrowego</t>
  </si>
  <si>
    <t>Ćwiczenia 3. SYSTEMY MIESZANE – prezentacja różnych form systemu mieszanego</t>
  </si>
  <si>
    <t xml:space="preserve">Opanowanie wiedzy z przedmiotów: Organizacja imprez sportowych oraz Wolontariat sportowy. Znajomość instytucji kultury fizycznej. </t>
  </si>
  <si>
    <t xml:space="preserve">Zapoznanie studenta z warunkami i regulaminami organizacji zawodów sportowych. Przekazanie wiedzy na temat umiejętności programowania i planowania zastosowania konkrektego systemu organizacji do warunków i i lości uczestników. Zapoznanie studenta z kryteriami doboru warunków i systemu organizacji do zakresu organizacji. Student powinien umieć przeprowadzić zawody sportowo-rekreacyjne, opanować wszystkie stosowane systemy organizacji zawodów sportowych. </t>
  </si>
  <si>
    <t xml:space="preserve"> Platforma egzaminacyjna</t>
  </si>
  <si>
    <t>Obecność na 2, 1 zajęciach lub brak obecności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</si>
</sst>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4"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mbria"/>
      <family val="1"/>
      <charset val="238"/>
    </font>
    <font>
      <b/>
      <i/>
      <sz val="13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i/>
      <sz val="11"/>
      <color indexed="8"/>
      <name val="Cambria"/>
      <family val="1"/>
      <charset val="238"/>
    </font>
    <font>
      <u/>
      <sz val="11"/>
      <color indexed="12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6"/>
      <color indexed="8"/>
      <name val="Times New Roman"/>
      <family val="1"/>
      <charset val="238"/>
    </font>
    <font>
      <sz val="11"/>
      <color indexed="8"/>
      <name val="Cambria"/>
      <family val="1"/>
      <charset val="238"/>
      <scheme val="major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color rgb="FF000000"/>
      <name val="Cambria"/>
      <family val="1"/>
      <charset val="238"/>
    </font>
    <font>
      <b/>
      <i/>
      <sz val="16"/>
      <color indexed="8"/>
      <name val="Cambria"/>
      <family val="1"/>
      <charset val="238"/>
    </font>
    <font>
      <b/>
      <sz val="11"/>
      <color rgb="FFFF0000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sz val="11"/>
      <color indexed="8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8"/>
      <color theme="1"/>
      <name val="Calibri"/>
      <family val="2"/>
      <charset val="238"/>
      <scheme val="minor"/>
    </font>
    <font>
      <sz val="11"/>
      <name val="Cambria"/>
      <family val="1"/>
      <charset val="238"/>
      <scheme val="maj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9"/>
      <color theme="1"/>
      <name val="Cambria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b/>
      <i/>
      <sz val="8.5"/>
      <color theme="1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b/>
      <sz val="11"/>
      <color indexed="8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1"/>
      <color indexed="8"/>
      <name val="Cambra"/>
      <charset val="238"/>
    </font>
    <font>
      <sz val="11"/>
      <color indexed="8"/>
      <name val="Cambra"/>
      <charset val="238"/>
    </font>
    <font>
      <b/>
      <sz val="11"/>
      <color rgb="FF000000"/>
      <name val="Cambra"/>
      <charset val="238"/>
    </font>
    <font>
      <sz val="11"/>
      <color rgb="FF000000"/>
      <name val="Cambra"/>
      <charset val="238"/>
    </font>
    <font>
      <b/>
      <sz val="11"/>
      <color rgb="FFFF0000"/>
      <name val="Cambria"/>
      <family val="1"/>
      <charset val="238"/>
    </font>
    <font>
      <sz val="11"/>
      <name val="Cambra"/>
      <charset val="238"/>
    </font>
    <font>
      <b/>
      <sz val="11"/>
      <name val="Cambra"/>
      <charset val="238"/>
    </font>
    <font>
      <sz val="1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64">
    <xf numFmtId="0" fontId="0" fillId="0" borderId="0" xfId="0"/>
    <xf numFmtId="0" fontId="3" fillId="0" borderId="0" xfId="0" applyFont="1"/>
    <xf numFmtId="0" fontId="8" fillId="0" borderId="0" xfId="0" applyFont="1"/>
    <xf numFmtId="0" fontId="13" fillId="0" borderId="0" xfId="2"/>
    <xf numFmtId="0" fontId="3" fillId="0" borderId="0" xfId="0" applyFont="1"/>
    <xf numFmtId="0" fontId="2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5" xfId="2" applyFont="1" applyBorder="1" applyAlignment="1">
      <alignment horizontal="left" vertical="center"/>
    </xf>
    <xf numFmtId="0" fontId="2" fillId="0" borderId="0" xfId="4"/>
    <xf numFmtId="0" fontId="30" fillId="0" borderId="0" xfId="4" applyFont="1" applyAlignment="1">
      <alignment horizontal="center"/>
    </xf>
    <xf numFmtId="0" fontId="2" fillId="0" borderId="5" xfId="4" applyBorder="1"/>
    <xf numFmtId="0" fontId="29" fillId="0" borderId="30" xfId="4" applyFont="1" applyBorder="1" applyAlignment="1">
      <alignment horizontal="center"/>
    </xf>
    <xf numFmtId="0" fontId="2" fillId="0" borderId="44" xfId="4" applyBorder="1" applyAlignment="1">
      <alignment horizontal="center" vertical="center"/>
    </xf>
    <xf numFmtId="0" fontId="2" fillId="0" borderId="24" xfId="4" applyBorder="1"/>
    <xf numFmtId="0" fontId="2" fillId="0" borderId="45" xfId="4" applyBorder="1"/>
    <xf numFmtId="0" fontId="2" fillId="0" borderId="39" xfId="4" applyBorder="1" applyAlignment="1">
      <alignment horizontal="center" vertical="center"/>
    </xf>
    <xf numFmtId="0" fontId="2" fillId="0" borderId="40" xfId="4" applyBorder="1"/>
    <xf numFmtId="0" fontId="16" fillId="0" borderId="0" xfId="2" applyFont="1" applyBorder="1" applyAlignment="1">
      <alignment horizontal="left" vertical="center"/>
    </xf>
    <xf numFmtId="0" fontId="36" fillId="0" borderId="67" xfId="4" applyFont="1" applyBorder="1" applyAlignment="1">
      <alignment horizontal="center" vertical="center" wrapText="1"/>
    </xf>
    <xf numFmtId="0" fontId="36" fillId="0" borderId="68" xfId="4" applyFont="1" applyBorder="1" applyAlignment="1">
      <alignment horizontal="center" vertical="center" wrapText="1"/>
    </xf>
    <xf numFmtId="0" fontId="2" fillId="0" borderId="0" xfId="4" applyBorder="1" applyAlignment="1">
      <alignment horizontal="center" vertical="center"/>
    </xf>
    <xf numFmtId="0" fontId="2" fillId="0" borderId="0" xfId="4" applyBorder="1"/>
    <xf numFmtId="0" fontId="2" fillId="0" borderId="0" xfId="4" applyBorder="1" applyAlignment="1">
      <alignment horizontal="center"/>
    </xf>
    <xf numFmtId="0" fontId="29" fillId="0" borderId="5" xfId="4" applyFont="1" applyBorder="1" applyAlignment="1">
      <alignment horizontal="center"/>
    </xf>
    <xf numFmtId="0" fontId="29" fillId="0" borderId="42" xfId="4" applyFont="1" applyBorder="1" applyAlignment="1">
      <alignment horizontal="center"/>
    </xf>
    <xf numFmtId="0" fontId="3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9" fillId="0" borderId="74" xfId="4" applyFont="1" applyBorder="1" applyAlignment="1">
      <alignment horizontal="center"/>
    </xf>
    <xf numFmtId="0" fontId="2" fillId="0" borderId="46" xfId="4" applyBorder="1" applyAlignment="1">
      <alignment horizontal="center" vertical="center"/>
    </xf>
    <xf numFmtId="0" fontId="2" fillId="0" borderId="47" xfId="4" applyBorder="1"/>
    <xf numFmtId="0" fontId="2" fillId="0" borderId="48" xfId="4" applyBorder="1"/>
    <xf numFmtId="0" fontId="29" fillId="0" borderId="62" xfId="4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27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7" fillId="0" borderId="0" xfId="0" applyFont="1" applyBorder="1"/>
    <xf numFmtId="0" fontId="47" fillId="0" borderId="0" xfId="0" applyFont="1"/>
    <xf numFmtId="0" fontId="48" fillId="0" borderId="26" xfId="0" applyFont="1" applyBorder="1" applyAlignment="1">
      <alignment vertical="center" wrapText="1"/>
    </xf>
    <xf numFmtId="0" fontId="36" fillId="0" borderId="55" xfId="4" applyFont="1" applyBorder="1" applyAlignment="1">
      <alignment horizontal="center" vertical="center" wrapText="1"/>
    </xf>
    <xf numFmtId="0" fontId="16" fillId="0" borderId="5" xfId="2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6" fillId="0" borderId="5" xfId="2" applyFont="1" applyBorder="1" applyAlignment="1" applyProtection="1">
      <alignment horizontal="left" vertical="center"/>
      <protection locked="0"/>
    </xf>
    <xf numFmtId="0" fontId="16" fillId="0" borderId="11" xfId="2" applyFont="1" applyBorder="1" applyAlignment="1" applyProtection="1">
      <alignment horizontal="left" vertical="center"/>
      <protection locked="0"/>
    </xf>
    <xf numFmtId="0" fontId="40" fillId="0" borderId="23" xfId="2" applyFont="1" applyBorder="1" applyAlignment="1" applyProtection="1">
      <alignment horizontal="center" vertical="center" wrapText="1"/>
      <protection locked="0"/>
    </xf>
    <xf numFmtId="0" fontId="42" fillId="0" borderId="23" xfId="2" applyFont="1" applyBorder="1" applyAlignment="1" applyProtection="1">
      <alignment horizontal="center" vertical="center" wrapText="1"/>
      <protection locked="0"/>
    </xf>
    <xf numFmtId="0" fontId="40" fillId="0" borderId="71" xfId="2" applyFont="1" applyBorder="1" applyAlignment="1" applyProtection="1">
      <alignment horizontal="center" vertical="center" wrapText="1"/>
      <protection locked="0"/>
    </xf>
    <xf numFmtId="0" fontId="16" fillId="0" borderId="5" xfId="2" applyFont="1" applyBorder="1" applyAlignment="1" applyProtection="1">
      <alignment horizontal="center" vertical="center"/>
      <protection locked="0"/>
    </xf>
    <xf numFmtId="0" fontId="16" fillId="0" borderId="40" xfId="2" applyFont="1" applyBorder="1" applyAlignment="1" applyProtection="1">
      <alignment horizontal="center" vertical="center"/>
      <protection locked="0"/>
    </xf>
    <xf numFmtId="0" fontId="16" fillId="0" borderId="23" xfId="2" applyFont="1" applyBorder="1" applyAlignment="1" applyProtection="1">
      <alignment horizontal="center" vertical="center"/>
      <protection locked="0"/>
    </xf>
    <xf numFmtId="0" fontId="16" fillId="0" borderId="24" xfId="2" applyFont="1" applyBorder="1" applyAlignment="1" applyProtection="1">
      <alignment horizontal="center" vertical="center"/>
      <protection locked="0"/>
    </xf>
    <xf numFmtId="0" fontId="16" fillId="0" borderId="43" xfId="2" applyFont="1" applyBorder="1" applyAlignment="1" applyProtection="1">
      <alignment horizontal="center"/>
      <protection locked="0"/>
    </xf>
    <xf numFmtId="164" fontId="19" fillId="0" borderId="42" xfId="2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6" fillId="0" borderId="1" xfId="2" applyFont="1" applyBorder="1" applyAlignment="1" applyProtection="1">
      <alignment horizontal="left" vertical="center" wrapText="1"/>
    </xf>
    <xf numFmtId="0" fontId="50" fillId="0" borderId="5" xfId="2" applyNumberFormat="1" applyFont="1" applyBorder="1" applyAlignment="1" applyProtection="1">
      <alignment vertical="center" wrapText="1"/>
      <protection locked="0"/>
    </xf>
    <xf numFmtId="0" fontId="19" fillId="0" borderId="5" xfId="2" applyFont="1" applyBorder="1" applyAlignment="1" applyProtection="1">
      <alignment horizontal="left" vertical="center"/>
      <protection locked="0"/>
    </xf>
    <xf numFmtId="0" fontId="29" fillId="0" borderId="62" xfId="4" applyFont="1" applyBorder="1" applyAlignment="1">
      <alignment horizontal="center"/>
    </xf>
    <xf numFmtId="0" fontId="36" fillId="0" borderId="55" xfId="4" applyFont="1" applyBorder="1" applyAlignment="1">
      <alignment horizontal="center" vertical="center" wrapText="1"/>
    </xf>
    <xf numFmtId="0" fontId="30" fillId="0" borderId="0" xfId="4" applyFont="1" applyAlignment="1">
      <alignment horizontal="center"/>
    </xf>
    <xf numFmtId="0" fontId="51" fillId="0" borderId="0" xfId="0" applyFont="1" applyAlignment="1">
      <alignment horizontal="center" vertical="center" wrapText="1"/>
    </xf>
    <xf numFmtId="0" fontId="52" fillId="0" borderId="26" xfId="0" applyFont="1" applyBorder="1" applyAlignment="1">
      <alignment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50" fillId="0" borderId="8" xfId="0" applyFont="1" applyBorder="1" applyAlignment="1" applyProtection="1">
      <alignment horizontal="left" vertical="center" wrapText="1"/>
      <protection locked="0"/>
    </xf>
    <xf numFmtId="0" fontId="50" fillId="0" borderId="14" xfId="0" applyFont="1" applyBorder="1" applyAlignment="1" applyProtection="1">
      <alignment horizontal="left" vertical="center" wrapText="1"/>
      <protection locked="0"/>
    </xf>
    <xf numFmtId="0" fontId="50" fillId="0" borderId="9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38" fillId="0" borderId="5" xfId="0" applyFont="1" applyBorder="1" applyAlignment="1" applyProtection="1">
      <alignment horizontal="left" vertical="center" wrapText="1"/>
    </xf>
    <xf numFmtId="0" fontId="38" fillId="0" borderId="11" xfId="0" applyFont="1" applyBorder="1" applyAlignment="1" applyProtection="1">
      <alignment horizontal="left" vertical="center" wrapText="1"/>
    </xf>
    <xf numFmtId="0" fontId="38" fillId="0" borderId="16" xfId="0" applyFont="1" applyBorder="1" applyAlignment="1" applyProtection="1">
      <alignment horizontal="left" vertical="center" wrapText="1"/>
    </xf>
    <xf numFmtId="0" fontId="38" fillId="0" borderId="17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16" xfId="0" applyFont="1" applyBorder="1" applyAlignment="1" applyProtection="1">
      <alignment horizontal="left" vertical="center" wrapText="1"/>
    </xf>
    <xf numFmtId="0" fontId="25" fillId="0" borderId="17" xfId="0" applyFont="1" applyBorder="1" applyAlignment="1" applyProtection="1">
      <alignment horizontal="left" vertical="center" wrapText="1"/>
    </xf>
    <xf numFmtId="0" fontId="50" fillId="0" borderId="5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7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5" fillId="0" borderId="5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left" wrapText="1"/>
      <protection locked="0"/>
    </xf>
    <xf numFmtId="0" fontId="21" fillId="0" borderId="28" xfId="0" applyFont="1" applyBorder="1" applyAlignment="1" applyProtection="1">
      <alignment horizontal="left" wrapText="1"/>
      <protection locked="0"/>
    </xf>
    <xf numFmtId="0" fontId="21" fillId="0" borderId="29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21" fillId="0" borderId="30" xfId="0" applyFont="1" applyBorder="1" applyAlignment="1" applyProtection="1">
      <alignment horizontal="left" wrapText="1"/>
      <protection locked="0"/>
    </xf>
    <xf numFmtId="0" fontId="21" fillId="0" borderId="31" xfId="0" applyFont="1" applyBorder="1" applyAlignment="1" applyProtection="1">
      <alignment horizontal="left" wrapText="1"/>
      <protection locked="0"/>
    </xf>
    <xf numFmtId="0" fontId="21" fillId="0" borderId="32" xfId="0" applyFont="1" applyBorder="1" applyAlignment="1" applyProtection="1">
      <alignment horizontal="left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50" xfId="0" applyFont="1" applyBorder="1" applyAlignment="1" applyProtection="1">
      <alignment horizontal="left" vertical="center" wrapText="1"/>
      <protection locked="0"/>
    </xf>
    <xf numFmtId="0" fontId="3" fillId="0" borderId="51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33" fillId="0" borderId="23" xfId="2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center" vertical="center" wrapText="1"/>
      <protection locked="0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horizontal="center" vertical="center" wrapText="1"/>
      <protection locked="0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28" fillId="0" borderId="41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 applyProtection="1">
      <alignment horizontal="left" vertical="center" wrapText="1"/>
      <protection locked="0"/>
    </xf>
    <xf numFmtId="0" fontId="28" fillId="0" borderId="39" xfId="0" applyFont="1" applyBorder="1" applyAlignment="1" applyProtection="1">
      <alignment horizontal="left" vertical="center" wrapText="1"/>
      <protection locked="0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15" fillId="0" borderId="58" xfId="2" applyFont="1" applyBorder="1" applyAlignment="1" applyProtection="1">
      <alignment horizontal="left" wrapText="1"/>
      <protection locked="0"/>
    </xf>
    <xf numFmtId="0" fontId="15" fillId="0" borderId="16" xfId="2" applyFont="1" applyBorder="1" applyAlignment="1" applyProtection="1">
      <alignment horizontal="left" wrapText="1"/>
      <protection locked="0"/>
    </xf>
    <xf numFmtId="0" fontId="15" fillId="0" borderId="17" xfId="2" applyFont="1" applyBorder="1" applyAlignment="1" applyProtection="1">
      <alignment horizontal="left" wrapText="1"/>
      <protection locked="0"/>
    </xf>
    <xf numFmtId="0" fontId="15" fillId="0" borderId="58" xfId="2" applyFont="1" applyBorder="1" applyAlignment="1" applyProtection="1">
      <alignment horizontal="left"/>
      <protection locked="0"/>
    </xf>
    <xf numFmtId="0" fontId="15" fillId="0" borderId="16" xfId="2" applyFont="1" applyBorder="1" applyAlignment="1" applyProtection="1">
      <alignment horizontal="left"/>
      <protection locked="0"/>
    </xf>
    <xf numFmtId="0" fontId="15" fillId="0" borderId="17" xfId="2" applyFont="1" applyBorder="1" applyAlignment="1" applyProtection="1">
      <alignment horizontal="left"/>
      <protection locked="0"/>
    </xf>
    <xf numFmtId="0" fontId="16" fillId="0" borderId="59" xfId="2" applyFont="1" applyBorder="1" applyAlignment="1" applyProtection="1">
      <alignment horizontal="right"/>
      <protection locked="0"/>
    </xf>
    <xf numFmtId="0" fontId="16" fillId="0" borderId="60" xfId="2" applyFont="1" applyBorder="1" applyAlignment="1" applyProtection="1">
      <alignment horizontal="right"/>
      <protection locked="0"/>
    </xf>
    <xf numFmtId="0" fontId="16" fillId="0" borderId="61" xfId="2" applyFont="1" applyBorder="1" applyAlignment="1" applyProtection="1">
      <alignment horizontal="right"/>
      <protection locked="0"/>
    </xf>
    <xf numFmtId="0" fontId="43" fillId="0" borderId="58" xfId="2" applyFont="1" applyBorder="1" applyAlignment="1" applyProtection="1">
      <alignment horizontal="left"/>
      <protection locked="0"/>
    </xf>
    <xf numFmtId="0" fontId="43" fillId="0" borderId="16" xfId="2" applyFont="1" applyBorder="1" applyAlignment="1" applyProtection="1">
      <alignment horizontal="left"/>
      <protection locked="0"/>
    </xf>
    <xf numFmtId="0" fontId="43" fillId="0" borderId="17" xfId="2" applyFont="1" applyBorder="1" applyAlignment="1" applyProtection="1">
      <alignment horizontal="left"/>
      <protection locked="0"/>
    </xf>
    <xf numFmtId="0" fontId="15" fillId="0" borderId="58" xfId="2" applyFont="1" applyBorder="1" applyAlignment="1" applyProtection="1">
      <alignment horizontal="left" vertical="center" wrapText="1"/>
      <protection locked="0"/>
    </xf>
    <xf numFmtId="0" fontId="15" fillId="0" borderId="16" xfId="2" applyFont="1" applyBorder="1" applyAlignment="1" applyProtection="1">
      <alignment horizontal="left" vertical="center" wrapText="1"/>
      <protection locked="0"/>
    </xf>
    <xf numFmtId="0" fontId="15" fillId="0" borderId="17" xfId="2" applyFont="1" applyBorder="1" applyAlignment="1" applyProtection="1">
      <alignment horizontal="left" vertical="center" wrapText="1"/>
      <protection locked="0"/>
    </xf>
    <xf numFmtId="0" fontId="20" fillId="0" borderId="55" xfId="2" applyFont="1" applyBorder="1" applyAlignment="1" applyProtection="1">
      <alignment horizontal="center" vertical="center" wrapText="1"/>
      <protection locked="0"/>
    </xf>
    <xf numFmtId="0" fontId="20" fillId="0" borderId="56" xfId="2" applyFont="1" applyBorder="1" applyAlignment="1" applyProtection="1">
      <alignment horizontal="center" vertical="center" wrapText="1"/>
      <protection locked="0"/>
    </xf>
    <xf numFmtId="0" fontId="20" fillId="0" borderId="57" xfId="2" applyFont="1" applyBorder="1" applyAlignment="1" applyProtection="1">
      <alignment horizontal="center" vertical="center" wrapText="1"/>
      <protection locked="0"/>
    </xf>
    <xf numFmtId="0" fontId="16" fillId="0" borderId="53" xfId="2" applyFont="1" applyBorder="1" applyAlignment="1" applyProtection="1">
      <alignment horizontal="center" vertical="center"/>
      <protection locked="0"/>
    </xf>
    <xf numFmtId="0" fontId="16" fillId="0" borderId="54" xfId="2" applyFont="1" applyBorder="1" applyAlignment="1" applyProtection="1">
      <alignment horizontal="center" vertical="center"/>
      <protection locked="0"/>
    </xf>
    <xf numFmtId="0" fontId="16" fillId="0" borderId="79" xfId="2" applyFont="1" applyBorder="1" applyAlignment="1" applyProtection="1">
      <alignment horizontal="center" vertical="center"/>
      <protection locked="0"/>
    </xf>
    <xf numFmtId="0" fontId="16" fillId="0" borderId="64" xfId="2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0" fontId="16" fillId="0" borderId="76" xfId="2" applyFont="1" applyBorder="1" applyAlignment="1" applyProtection="1">
      <alignment horizontal="center" vertical="center"/>
      <protection locked="0"/>
    </xf>
    <xf numFmtId="0" fontId="16" fillId="0" borderId="78" xfId="2" applyFont="1" applyBorder="1" applyAlignment="1" applyProtection="1">
      <alignment horizontal="center" vertical="center"/>
      <protection locked="0"/>
    </xf>
    <xf numFmtId="0" fontId="16" fillId="0" borderId="56" xfId="2" applyFont="1" applyBorder="1" applyAlignment="1" applyProtection="1">
      <alignment horizontal="center" vertical="center"/>
      <protection locked="0"/>
    </xf>
    <xf numFmtId="0" fontId="16" fillId="0" borderId="57" xfId="2" applyFont="1" applyBorder="1" applyAlignment="1" applyProtection="1">
      <alignment horizontal="center" vertical="center"/>
      <protection locked="0"/>
    </xf>
    <xf numFmtId="0" fontId="19" fillId="0" borderId="58" xfId="2" applyFont="1" applyBorder="1" applyAlignment="1" applyProtection="1">
      <alignment horizontal="center"/>
      <protection locked="0"/>
    </xf>
    <xf numFmtId="0" fontId="19" fillId="0" borderId="16" xfId="2" applyFont="1" applyBorder="1" applyAlignment="1" applyProtection="1">
      <alignment horizontal="center"/>
      <protection locked="0"/>
    </xf>
    <xf numFmtId="0" fontId="19" fillId="0" borderId="77" xfId="2" applyFont="1" applyBorder="1" applyAlignment="1" applyProtection="1">
      <alignment horizontal="center"/>
      <protection locked="0"/>
    </xf>
    <xf numFmtId="0" fontId="16" fillId="0" borderId="58" xfId="2" applyFont="1" applyBorder="1" applyAlignment="1" applyProtection="1">
      <alignment horizontal="right"/>
      <protection locked="0"/>
    </xf>
    <xf numFmtId="0" fontId="16" fillId="0" borderId="16" xfId="2" applyFont="1" applyBorder="1" applyAlignment="1" applyProtection="1">
      <alignment horizontal="right"/>
      <protection locked="0"/>
    </xf>
    <xf numFmtId="0" fontId="16" fillId="0" borderId="17" xfId="2" applyFont="1" applyBorder="1" applyAlignment="1" applyProtection="1">
      <alignment horizontal="right"/>
      <protection locked="0"/>
    </xf>
    <xf numFmtId="0" fontId="16" fillId="0" borderId="5" xfId="2" applyNumberFormat="1" applyFont="1" applyBorder="1" applyAlignment="1" applyProtection="1">
      <alignment horizontal="left" vertical="center" wrapText="1"/>
      <protection locked="0"/>
    </xf>
    <xf numFmtId="0" fontId="45" fillId="0" borderId="5" xfId="2" applyNumberFormat="1" applyFont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 applyProtection="1">
      <alignment horizontal="center" vertical="center" wrapText="1"/>
    </xf>
    <xf numFmtId="0" fontId="6" fillId="0" borderId="3" xfId="2" applyFont="1" applyBorder="1" applyAlignment="1" applyProtection="1">
      <alignment horizontal="center" vertical="center" wrapText="1"/>
    </xf>
    <xf numFmtId="0" fontId="6" fillId="0" borderId="4" xfId="2" applyFont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/>
    </xf>
    <xf numFmtId="0" fontId="3" fillId="0" borderId="3" xfId="2" applyFont="1" applyBorder="1" applyAlignment="1" applyProtection="1">
      <alignment horizontal="center" vertical="center" wrapText="1"/>
    </xf>
    <xf numFmtId="0" fontId="3" fillId="0" borderId="4" xfId="2" applyFont="1" applyBorder="1" applyAlignment="1" applyProtection="1">
      <alignment horizontal="center" vertical="center" wrapText="1"/>
    </xf>
    <xf numFmtId="0" fontId="16" fillId="0" borderId="11" xfId="2" applyFont="1" applyBorder="1" applyAlignment="1" applyProtection="1">
      <alignment horizontal="left" vertical="center"/>
    </xf>
    <xf numFmtId="0" fontId="16" fillId="0" borderId="16" xfId="2" applyFont="1" applyBorder="1" applyAlignment="1" applyProtection="1">
      <alignment horizontal="left" vertical="center"/>
    </xf>
    <xf numFmtId="0" fontId="16" fillId="0" borderId="17" xfId="2" applyFont="1" applyBorder="1" applyAlignment="1" applyProtection="1">
      <alignment horizontal="left" vertical="center"/>
    </xf>
    <xf numFmtId="0" fontId="16" fillId="0" borderId="5" xfId="2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15" fillId="0" borderId="5" xfId="2" applyFont="1" applyBorder="1" applyAlignment="1" applyProtection="1">
      <alignment horizontal="left" vertical="center" wrapText="1"/>
      <protection locked="0"/>
    </xf>
    <xf numFmtId="0" fontId="50" fillId="0" borderId="11" xfId="0" applyFont="1" applyBorder="1" applyAlignment="1" applyProtection="1">
      <alignment horizontal="center" vertical="center" wrapText="1"/>
    </xf>
    <xf numFmtId="0" fontId="50" fillId="0" borderId="16" xfId="0" applyFont="1" applyBorder="1" applyAlignment="1" applyProtection="1">
      <alignment horizontal="center" vertical="center" wrapText="1"/>
    </xf>
    <xf numFmtId="0" fontId="50" fillId="0" borderId="1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53" fillId="0" borderId="5" xfId="0" applyFont="1" applyBorder="1" applyAlignment="1" applyProtection="1">
      <alignment horizontal="center" vertical="center" wrapText="1"/>
      <protection locked="0"/>
    </xf>
    <xf numFmtId="0" fontId="53" fillId="0" borderId="40" xfId="0" applyFont="1" applyBorder="1" applyAlignment="1" applyProtection="1">
      <alignment horizontal="center" vertical="center" wrapText="1"/>
      <protection locked="0"/>
    </xf>
    <xf numFmtId="49" fontId="16" fillId="0" borderId="33" xfId="2" applyNumberFormat="1" applyFont="1" applyBorder="1" applyAlignment="1" applyProtection="1">
      <alignment horizontal="left" vertical="center" wrapText="1"/>
      <protection locked="0"/>
    </xf>
    <xf numFmtId="49" fontId="16" fillId="0" borderId="34" xfId="2" applyNumberFormat="1" applyFont="1" applyBorder="1" applyAlignment="1" applyProtection="1">
      <alignment horizontal="left" vertical="center" wrapText="1"/>
      <protection locked="0"/>
    </xf>
    <xf numFmtId="49" fontId="16" fillId="0" borderId="62" xfId="2" applyNumberFormat="1" applyFont="1" applyBorder="1" applyAlignment="1" applyProtection="1">
      <alignment horizontal="left" vertical="center" wrapText="1"/>
      <protection locked="0"/>
    </xf>
    <xf numFmtId="0" fontId="16" fillId="0" borderId="5" xfId="2" applyFont="1" applyBorder="1" applyAlignment="1" applyProtection="1">
      <alignment horizontal="left" vertical="center"/>
      <protection locked="0"/>
    </xf>
    <xf numFmtId="49" fontId="16" fillId="0" borderId="21" xfId="2" applyNumberFormat="1" applyFont="1" applyBorder="1" applyAlignment="1" applyProtection="1">
      <alignment horizontal="left" vertical="center" wrapText="1"/>
    </xf>
    <xf numFmtId="49" fontId="16" fillId="0" borderId="18" xfId="2" applyNumberFormat="1" applyFont="1" applyBorder="1" applyAlignment="1" applyProtection="1">
      <alignment horizontal="left" vertical="center" wrapText="1"/>
    </xf>
    <xf numFmtId="49" fontId="16" fillId="0" borderId="22" xfId="2" applyNumberFormat="1" applyFont="1" applyBorder="1" applyAlignment="1" applyProtection="1">
      <alignment horizontal="left" vertical="center" wrapText="1"/>
    </xf>
    <xf numFmtId="0" fontId="19" fillId="0" borderId="11" xfId="2" applyFont="1" applyBorder="1" applyAlignment="1" applyProtection="1">
      <alignment horizontal="left" vertical="center"/>
      <protection locked="0"/>
    </xf>
    <xf numFmtId="0" fontId="19" fillId="0" borderId="16" xfId="2" applyFont="1" applyBorder="1" applyAlignment="1" applyProtection="1">
      <alignment horizontal="left" vertical="center"/>
      <protection locked="0"/>
    </xf>
    <xf numFmtId="0" fontId="19" fillId="0" borderId="17" xfId="2" applyFont="1" applyBorder="1" applyAlignment="1" applyProtection="1">
      <alignment horizontal="left" vertical="center"/>
      <protection locked="0"/>
    </xf>
    <xf numFmtId="49" fontId="15" fillId="0" borderId="58" xfId="2" applyNumberFormat="1" applyFont="1" applyBorder="1" applyAlignment="1" applyProtection="1">
      <alignment horizontal="left" vertical="center" wrapText="1"/>
      <protection locked="0"/>
    </xf>
    <xf numFmtId="49" fontId="15" fillId="0" borderId="16" xfId="2" applyNumberFormat="1" applyFont="1" applyBorder="1" applyAlignment="1" applyProtection="1">
      <alignment horizontal="left" vertical="center" wrapText="1"/>
      <protection locked="0"/>
    </xf>
    <xf numFmtId="49" fontId="15" fillId="0" borderId="77" xfId="2" applyNumberFormat="1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7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9" fillId="0" borderId="12" xfId="2" applyFont="1" applyBorder="1" applyAlignment="1" applyProtection="1">
      <alignment horizontal="center" vertical="center" wrapText="1"/>
      <protection locked="0"/>
    </xf>
    <xf numFmtId="0" fontId="19" fillId="0" borderId="75" xfId="2" applyFont="1" applyBorder="1" applyAlignment="1" applyProtection="1">
      <alignment horizontal="center" vertical="center" wrapText="1"/>
      <protection locked="0"/>
    </xf>
    <xf numFmtId="0" fontId="19" fillId="0" borderId="19" xfId="2" applyFont="1" applyBorder="1" applyAlignment="1" applyProtection="1">
      <alignment horizontal="center" vertical="center" wrapText="1"/>
      <protection locked="0"/>
    </xf>
    <xf numFmtId="0" fontId="15" fillId="0" borderId="11" xfId="2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6" fillId="0" borderId="33" xfId="2" applyFont="1" applyBorder="1" applyAlignment="1" applyProtection="1">
      <alignment horizontal="left" vertical="center" wrapText="1"/>
      <protection locked="0"/>
    </xf>
    <xf numFmtId="0" fontId="6" fillId="0" borderId="34" xfId="2" applyFont="1" applyBorder="1" applyAlignment="1" applyProtection="1">
      <alignment horizontal="left" vertical="center" wrapText="1"/>
      <protection locked="0"/>
    </xf>
    <xf numFmtId="0" fontId="6" fillId="0" borderId="62" xfId="2" applyFont="1" applyBorder="1" applyAlignment="1" applyProtection="1">
      <alignment horizontal="left" vertical="center" wrapText="1"/>
      <protection locked="0"/>
    </xf>
    <xf numFmtId="0" fontId="6" fillId="0" borderId="44" xfId="2" applyFont="1" applyBorder="1" applyAlignment="1" applyProtection="1">
      <alignment horizontal="left" vertical="center" wrapText="1"/>
      <protection locked="0"/>
    </xf>
    <xf numFmtId="0" fontId="6" fillId="0" borderId="24" xfId="2" applyFont="1" applyBorder="1" applyAlignment="1" applyProtection="1">
      <alignment horizontal="left" vertical="center" wrapText="1"/>
      <protection locked="0"/>
    </xf>
    <xf numFmtId="0" fontId="6" fillId="0" borderId="45" xfId="2" applyFont="1" applyBorder="1" applyAlignment="1" applyProtection="1">
      <alignment horizontal="left" vertical="center" wrapText="1"/>
      <protection locked="0"/>
    </xf>
    <xf numFmtId="0" fontId="6" fillId="0" borderId="39" xfId="2" applyFont="1" applyBorder="1" applyAlignment="1" applyProtection="1">
      <alignment horizontal="left" vertical="center" wrapText="1"/>
      <protection locked="0"/>
    </xf>
    <xf numFmtId="0" fontId="6" fillId="0" borderId="5" xfId="2" applyFont="1" applyBorder="1" applyAlignment="1" applyProtection="1">
      <alignment horizontal="left" vertical="center" wrapText="1"/>
      <protection locked="0"/>
    </xf>
    <xf numFmtId="0" fontId="6" fillId="0" borderId="40" xfId="2" applyFont="1" applyBorder="1" applyAlignment="1" applyProtection="1">
      <alignment horizontal="left" vertical="center" wrapText="1"/>
      <protection locked="0"/>
    </xf>
    <xf numFmtId="0" fontId="6" fillId="0" borderId="41" xfId="2" applyFont="1" applyBorder="1" applyAlignment="1" applyProtection="1">
      <alignment horizontal="left" vertical="center" wrapText="1"/>
      <protection locked="0"/>
    </xf>
    <xf numFmtId="0" fontId="6" fillId="0" borderId="42" xfId="2" applyFont="1" applyBorder="1" applyAlignment="1" applyProtection="1">
      <alignment horizontal="left" vertical="center" wrapText="1"/>
      <protection locked="0"/>
    </xf>
    <xf numFmtId="0" fontId="6" fillId="0" borderId="43" xfId="2" applyFont="1" applyBorder="1" applyAlignment="1" applyProtection="1">
      <alignment horizontal="left" vertical="center" wrapText="1"/>
      <protection locked="0"/>
    </xf>
    <xf numFmtId="0" fontId="6" fillId="0" borderId="30" xfId="2" applyFont="1" applyBorder="1" applyAlignment="1" applyProtection="1">
      <alignment horizontal="left" vertical="center" wrapText="1"/>
      <protection locked="0"/>
    </xf>
    <xf numFmtId="0" fontId="6" fillId="0" borderId="31" xfId="2" applyFont="1" applyBorder="1" applyAlignment="1" applyProtection="1">
      <alignment horizontal="left" vertical="center" wrapText="1"/>
      <protection locked="0"/>
    </xf>
    <xf numFmtId="0" fontId="6" fillId="0" borderId="32" xfId="2" applyFont="1" applyBorder="1" applyAlignment="1" applyProtection="1">
      <alignment horizontal="left" vertical="center" wrapText="1"/>
      <protection locked="0"/>
    </xf>
    <xf numFmtId="0" fontId="6" fillId="0" borderId="70" xfId="2" applyFont="1" applyBorder="1" applyAlignment="1" applyProtection="1">
      <alignment horizontal="left" vertical="center" wrapText="1"/>
      <protection locked="0"/>
    </xf>
    <xf numFmtId="0" fontId="6" fillId="0" borderId="23" xfId="2" applyFont="1" applyBorder="1" applyAlignment="1" applyProtection="1">
      <alignment horizontal="left" vertical="center" wrapText="1"/>
      <protection locked="0"/>
    </xf>
    <xf numFmtId="0" fontId="6" fillId="0" borderId="71" xfId="2" applyFont="1" applyBorder="1" applyAlignment="1" applyProtection="1">
      <alignment horizontal="left" vertical="center" wrapText="1"/>
      <protection locked="0"/>
    </xf>
    <xf numFmtId="0" fontId="19" fillId="0" borderId="33" xfId="2" applyFont="1" applyBorder="1" applyAlignment="1" applyProtection="1">
      <alignment horizontal="left"/>
      <protection locked="0"/>
    </xf>
    <xf numFmtId="0" fontId="19" fillId="0" borderId="34" xfId="2" applyFont="1" applyBorder="1" applyAlignment="1" applyProtection="1">
      <alignment horizontal="left"/>
      <protection locked="0"/>
    </xf>
    <xf numFmtId="0" fontId="19" fillId="0" borderId="62" xfId="2" applyFont="1" applyBorder="1" applyAlignment="1" applyProtection="1">
      <alignment horizontal="left"/>
      <protection locked="0"/>
    </xf>
    <xf numFmtId="49" fontId="19" fillId="0" borderId="78" xfId="2" applyNumberFormat="1" applyFont="1" applyBorder="1" applyAlignment="1" applyProtection="1">
      <alignment horizontal="left" vertical="center" wrapText="1"/>
      <protection locked="0"/>
    </xf>
    <xf numFmtId="49" fontId="19" fillId="0" borderId="56" xfId="2" applyNumberFormat="1" applyFont="1" applyBorder="1" applyAlignment="1" applyProtection="1">
      <alignment horizontal="left" vertical="center" wrapText="1"/>
      <protection locked="0"/>
    </xf>
    <xf numFmtId="49" fontId="19" fillId="0" borderId="57" xfId="2" applyNumberFormat="1" applyFont="1" applyBorder="1" applyAlignment="1" applyProtection="1">
      <alignment horizontal="left" vertical="center" wrapText="1"/>
      <protection locked="0"/>
    </xf>
    <xf numFmtId="0" fontId="41" fillId="0" borderId="39" xfId="4" applyFont="1" applyBorder="1" applyAlignment="1">
      <alignment horizontal="left" vertical="center" wrapText="1"/>
    </xf>
    <xf numFmtId="0" fontId="41" fillId="0" borderId="5" xfId="4" applyFont="1" applyBorder="1" applyAlignment="1">
      <alignment horizontal="left" vertical="center" wrapText="1"/>
    </xf>
    <xf numFmtId="0" fontId="41" fillId="0" borderId="40" xfId="4" applyFont="1" applyBorder="1" applyAlignment="1">
      <alignment horizontal="left" vertical="center" wrapText="1"/>
    </xf>
    <xf numFmtId="0" fontId="2" fillId="0" borderId="0" xfId="4" applyAlignment="1">
      <alignment horizontal="center"/>
    </xf>
    <xf numFmtId="0" fontId="41" fillId="0" borderId="41" xfId="4" applyFont="1" applyBorder="1" applyAlignment="1">
      <alignment horizontal="left" vertical="center" wrapText="1"/>
    </xf>
    <xf numFmtId="0" fontId="41" fillId="0" borderId="42" xfId="4" applyFont="1" applyBorder="1" applyAlignment="1">
      <alignment horizontal="left" vertical="center" wrapText="1"/>
    </xf>
    <xf numFmtId="0" fontId="41" fillId="0" borderId="43" xfId="4" applyFont="1" applyBorder="1" applyAlignment="1">
      <alignment horizontal="left" vertical="center" wrapText="1"/>
    </xf>
    <xf numFmtId="0" fontId="32" fillId="0" borderId="33" xfId="4" applyFont="1" applyBorder="1" applyAlignment="1">
      <alignment horizontal="left" vertical="center" wrapText="1"/>
    </xf>
    <xf numFmtId="0" fontId="32" fillId="0" borderId="34" xfId="4" applyFont="1" applyBorder="1" applyAlignment="1">
      <alignment horizontal="left" vertical="center" wrapText="1"/>
    </xf>
    <xf numFmtId="0" fontId="32" fillId="0" borderId="62" xfId="4" applyFont="1" applyBorder="1" applyAlignment="1">
      <alignment horizontal="left" vertical="center" wrapText="1"/>
    </xf>
    <xf numFmtId="49" fontId="2" fillId="0" borderId="11" xfId="4" applyNumberFormat="1" applyBorder="1" applyAlignment="1">
      <alignment horizontal="left"/>
    </xf>
    <xf numFmtId="0" fontId="2" fillId="0" borderId="16" xfId="4" applyBorder="1" applyAlignment="1">
      <alignment horizontal="left"/>
    </xf>
    <xf numFmtId="0" fontId="2" fillId="0" borderId="17" xfId="4" applyBorder="1" applyAlignment="1">
      <alignment horizontal="left"/>
    </xf>
    <xf numFmtId="0" fontId="29" fillId="0" borderId="53" xfId="4" applyFont="1" applyBorder="1" applyAlignment="1">
      <alignment horizontal="center"/>
    </xf>
    <xf numFmtId="0" fontId="29" fillId="0" borderId="54" xfId="4" applyFont="1" applyBorder="1" applyAlignment="1">
      <alignment horizontal="center"/>
    </xf>
    <xf numFmtId="0" fontId="29" fillId="0" borderId="63" xfId="4" applyFont="1" applyBorder="1" applyAlignment="1">
      <alignment horizontal="center"/>
    </xf>
    <xf numFmtId="0" fontId="41" fillId="0" borderId="67" xfId="4" applyFont="1" applyBorder="1" applyAlignment="1">
      <alignment horizontal="left" vertical="center" wrapText="1"/>
    </xf>
    <xf numFmtId="0" fontId="41" fillId="0" borderId="68" xfId="4" applyFont="1" applyBorder="1" applyAlignment="1">
      <alignment horizontal="left" vertical="center" wrapText="1"/>
    </xf>
    <xf numFmtId="0" fontId="41" fillId="0" borderId="69" xfId="4" applyFont="1" applyBorder="1" applyAlignment="1">
      <alignment horizontal="left" vertical="center" wrapText="1"/>
    </xf>
    <xf numFmtId="49" fontId="2" fillId="0" borderId="73" xfId="4" applyNumberFormat="1" applyBorder="1" applyAlignment="1">
      <alignment horizontal="left"/>
    </xf>
    <xf numFmtId="0" fontId="2" fillId="0" borderId="60" xfId="4" applyBorder="1" applyAlignment="1">
      <alignment horizontal="left"/>
    </xf>
    <xf numFmtId="0" fontId="2" fillId="0" borderId="61" xfId="4" applyBorder="1" applyAlignment="1">
      <alignment horizontal="left"/>
    </xf>
    <xf numFmtId="0" fontId="41" fillId="0" borderId="58" xfId="4" applyFont="1" applyBorder="1" applyAlignment="1">
      <alignment horizontal="left" vertical="center" wrapText="1"/>
    </xf>
    <xf numFmtId="0" fontId="41" fillId="0" borderId="16" xfId="4" applyFont="1" applyBorder="1" applyAlignment="1">
      <alignment horizontal="left" vertical="center" wrapText="1"/>
    </xf>
    <xf numFmtId="0" fontId="41" fillId="0" borderId="77" xfId="4" applyFont="1" applyBorder="1" applyAlignment="1">
      <alignment horizontal="left" vertical="center" wrapText="1"/>
    </xf>
    <xf numFmtId="0" fontId="29" fillId="0" borderId="33" xfId="4" applyFont="1" applyBorder="1" applyAlignment="1">
      <alignment horizontal="center"/>
    </xf>
    <xf numFmtId="0" fontId="29" fillId="0" borderId="34" xfId="4" applyFont="1" applyBorder="1" applyAlignment="1">
      <alignment horizontal="center"/>
    </xf>
    <xf numFmtId="0" fontId="29" fillId="0" borderId="62" xfId="4" applyFont="1" applyBorder="1" applyAlignment="1">
      <alignment horizontal="center"/>
    </xf>
    <xf numFmtId="49" fontId="2" fillId="0" borderId="24" xfId="4" applyNumberFormat="1" applyBorder="1" applyAlignment="1">
      <alignment horizontal="left"/>
    </xf>
    <xf numFmtId="0" fontId="2" fillId="0" borderId="24" xfId="4" applyBorder="1" applyAlignment="1">
      <alignment horizontal="left"/>
    </xf>
    <xf numFmtId="49" fontId="2" fillId="0" borderId="5" xfId="4" applyNumberFormat="1" applyBorder="1" applyAlignment="1">
      <alignment horizontal="left"/>
    </xf>
    <xf numFmtId="0" fontId="2" fillId="0" borderId="5" xfId="4" applyBorder="1" applyAlignment="1">
      <alignment horizontal="left"/>
    </xf>
    <xf numFmtId="0" fontId="29" fillId="0" borderId="33" xfId="4" applyFont="1" applyBorder="1" applyAlignment="1">
      <alignment horizontal="center" vertical="center"/>
    </xf>
    <xf numFmtId="0" fontId="29" fillId="0" borderId="34" xfId="4" applyFont="1" applyBorder="1" applyAlignment="1">
      <alignment horizontal="center" vertical="center"/>
    </xf>
    <xf numFmtId="0" fontId="29" fillId="0" borderId="62" xfId="4" applyFont="1" applyBorder="1" applyAlignment="1">
      <alignment horizontal="center" vertical="center"/>
    </xf>
    <xf numFmtId="0" fontId="31" fillId="0" borderId="39" xfId="4" applyFont="1" applyBorder="1" applyAlignment="1">
      <alignment horizontal="center" vertical="center" wrapText="1"/>
    </xf>
    <xf numFmtId="0" fontId="31" fillId="0" borderId="41" xfId="4" applyFont="1" applyBorder="1" applyAlignment="1">
      <alignment horizontal="center" vertical="center" wrapText="1"/>
    </xf>
    <xf numFmtId="0" fontId="34" fillId="0" borderId="5" xfId="4" applyFont="1" applyBorder="1" applyAlignment="1">
      <alignment horizontal="center" vertical="center" wrapText="1"/>
    </xf>
    <xf numFmtId="0" fontId="34" fillId="0" borderId="42" xfId="4" applyFont="1" applyBorder="1" applyAlignment="1">
      <alignment horizontal="center" vertical="center" wrapText="1"/>
    </xf>
    <xf numFmtId="0" fontId="29" fillId="0" borderId="5" xfId="4" applyFont="1" applyBorder="1" applyAlignment="1">
      <alignment horizontal="center" vertical="center"/>
    </xf>
    <xf numFmtId="0" fontId="29" fillId="0" borderId="42" xfId="4" applyFont="1" applyBorder="1" applyAlignment="1">
      <alignment horizontal="center" vertical="center"/>
    </xf>
    <xf numFmtId="0" fontId="29" fillId="0" borderId="5" xfId="4" applyFont="1" applyBorder="1" applyAlignment="1">
      <alignment horizontal="center" vertical="center" wrapText="1"/>
    </xf>
    <xf numFmtId="0" fontId="29" fillId="0" borderId="42" xfId="4" applyFont="1" applyBorder="1" applyAlignment="1">
      <alignment horizontal="center" vertical="center" wrapText="1"/>
    </xf>
    <xf numFmtId="0" fontId="2" fillId="0" borderId="11" xfId="4" applyBorder="1" applyAlignment="1">
      <alignment horizontal="center"/>
    </xf>
    <xf numFmtId="0" fontId="2" fillId="0" borderId="17" xfId="4" applyBorder="1" applyAlignment="1">
      <alignment horizontal="center"/>
    </xf>
    <xf numFmtId="0" fontId="29" fillId="0" borderId="11" xfId="4" applyFont="1" applyBorder="1" applyAlignment="1">
      <alignment horizontal="center" vertical="center"/>
    </xf>
    <xf numFmtId="0" fontId="29" fillId="0" borderId="73" xfId="4" applyFont="1" applyBorder="1" applyAlignment="1">
      <alignment horizontal="center" vertical="center"/>
    </xf>
    <xf numFmtId="0" fontId="2" fillId="0" borderId="73" xfId="4" applyBorder="1" applyAlignment="1">
      <alignment horizontal="center"/>
    </xf>
    <xf numFmtId="0" fontId="2" fillId="0" borderId="61" xfId="4" applyBorder="1" applyAlignment="1">
      <alignment horizontal="center"/>
    </xf>
    <xf numFmtId="0" fontId="29" fillId="0" borderId="44" xfId="4" applyFont="1" applyBorder="1" applyAlignment="1">
      <alignment horizontal="center" vertical="center" wrapText="1"/>
    </xf>
    <xf numFmtId="0" fontId="29" fillId="0" borderId="24" xfId="4" applyFont="1" applyBorder="1" applyAlignment="1">
      <alignment horizontal="center" vertical="center" wrapText="1"/>
    </xf>
    <xf numFmtId="0" fontId="29" fillId="0" borderId="39" xfId="4" applyFont="1" applyBorder="1" applyAlignment="1">
      <alignment horizontal="center" vertical="center" wrapText="1"/>
    </xf>
    <xf numFmtId="0" fontId="29" fillId="0" borderId="41" xfId="4" applyFont="1" applyBorder="1" applyAlignment="1">
      <alignment horizontal="center" vertical="center" wrapText="1"/>
    </xf>
    <xf numFmtId="0" fontId="29" fillId="0" borderId="24" xfId="4" applyFont="1" applyBorder="1" applyAlignment="1">
      <alignment vertical="center"/>
    </xf>
    <xf numFmtId="0" fontId="29" fillId="0" borderId="45" xfId="4" applyFont="1" applyBorder="1" applyAlignment="1">
      <alignment vertical="center"/>
    </xf>
    <xf numFmtId="0" fontId="29" fillId="0" borderId="5" xfId="4" applyFont="1" applyBorder="1" applyAlignment="1">
      <alignment vertical="center"/>
    </xf>
    <xf numFmtId="0" fontId="29" fillId="0" borderId="40" xfId="4" applyFont="1" applyBorder="1" applyAlignment="1">
      <alignment vertical="center"/>
    </xf>
    <xf numFmtId="0" fontId="29" fillId="0" borderId="42" xfId="4" applyFont="1" applyBorder="1" applyAlignment="1">
      <alignment vertical="center"/>
    </xf>
    <xf numFmtId="0" fontId="29" fillId="0" borderId="43" xfId="4" applyFont="1" applyBorder="1" applyAlignment="1">
      <alignment vertical="center"/>
    </xf>
    <xf numFmtId="0" fontId="1" fillId="0" borderId="53" xfId="4" applyFont="1" applyBorder="1" applyAlignment="1">
      <alignment horizontal="center" vertical="center"/>
    </xf>
    <xf numFmtId="0" fontId="1" fillId="0" borderId="63" xfId="4" applyFont="1" applyBorder="1" applyAlignment="1">
      <alignment horizontal="center" vertical="center"/>
    </xf>
    <xf numFmtId="0" fontId="1" fillId="0" borderId="50" xfId="4" applyFont="1" applyBorder="1" applyAlignment="1">
      <alignment horizontal="center" vertical="center"/>
    </xf>
    <xf numFmtId="0" fontId="1" fillId="0" borderId="66" xfId="4" applyFont="1" applyBorder="1" applyAlignment="1">
      <alignment horizontal="center" vertical="center"/>
    </xf>
    <xf numFmtId="0" fontId="36" fillId="0" borderId="55" xfId="4" applyFont="1" applyBorder="1" applyAlignment="1">
      <alignment horizontal="center" vertical="center" wrapText="1"/>
    </xf>
    <xf numFmtId="0" fontId="36" fillId="0" borderId="72" xfId="4" applyFont="1" applyBorder="1" applyAlignment="1">
      <alignment horizontal="center" vertical="center" wrapText="1"/>
    </xf>
    <xf numFmtId="0" fontId="30" fillId="0" borderId="53" xfId="4" applyFont="1" applyBorder="1" applyAlignment="1">
      <alignment horizontal="center"/>
    </xf>
    <xf numFmtId="0" fontId="30" fillId="0" borderId="54" xfId="4" applyFont="1" applyBorder="1" applyAlignment="1">
      <alignment horizontal="center"/>
    </xf>
    <xf numFmtId="0" fontId="30" fillId="0" borderId="63" xfId="4" applyFont="1" applyBorder="1" applyAlignment="1">
      <alignment horizontal="center"/>
    </xf>
    <xf numFmtId="0" fontId="30" fillId="0" borderId="64" xfId="4" applyFont="1" applyBorder="1" applyAlignment="1">
      <alignment horizontal="center"/>
    </xf>
    <xf numFmtId="0" fontId="30" fillId="0" borderId="0" xfId="4" applyFont="1" applyAlignment="1">
      <alignment horizontal="center"/>
    </xf>
    <xf numFmtId="0" fontId="30" fillId="0" borderId="65" xfId="4" applyFont="1" applyBorder="1" applyAlignment="1">
      <alignment horizontal="center"/>
    </xf>
    <xf numFmtId="0" fontId="30" fillId="0" borderId="50" xfId="4" applyFont="1" applyBorder="1" applyAlignment="1">
      <alignment horizontal="center"/>
    </xf>
    <xf numFmtId="0" fontId="30" fillId="0" borderId="51" xfId="4" applyFont="1" applyBorder="1" applyAlignment="1">
      <alignment horizontal="center"/>
    </xf>
    <xf numFmtId="0" fontId="30" fillId="0" borderId="66" xfId="4" applyFont="1" applyBorder="1" applyAlignment="1">
      <alignment horizontal="center"/>
    </xf>
    <xf numFmtId="0" fontId="29" fillId="0" borderId="67" xfId="4" applyFont="1" applyBorder="1" applyAlignment="1">
      <alignment horizontal="center" vertical="center"/>
    </xf>
    <xf numFmtId="0" fontId="29" fillId="0" borderId="68" xfId="4" applyFont="1" applyBorder="1" applyAlignment="1">
      <alignment horizontal="center" vertical="center"/>
    </xf>
    <xf numFmtId="0" fontId="29" fillId="0" borderId="39" xfId="4" applyFont="1" applyBorder="1" applyAlignment="1">
      <alignment horizontal="center" vertical="center"/>
    </xf>
    <xf numFmtId="0" fontId="29" fillId="0" borderId="70" xfId="4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center"/>
    </xf>
    <xf numFmtId="0" fontId="37" fillId="0" borderId="68" xfId="4" applyFont="1" applyBorder="1" applyAlignment="1">
      <alignment horizontal="center" vertical="center"/>
    </xf>
    <xf numFmtId="0" fontId="37" fillId="0" borderId="69" xfId="4" applyFont="1" applyBorder="1" applyAlignment="1">
      <alignment horizontal="center" vertical="center"/>
    </xf>
    <xf numFmtId="0" fontId="37" fillId="0" borderId="5" xfId="4" applyFont="1" applyBorder="1" applyAlignment="1">
      <alignment horizontal="center" vertical="center"/>
    </xf>
    <xf numFmtId="0" fontId="37" fillId="0" borderId="40" xfId="4" applyFont="1" applyBorder="1" applyAlignment="1">
      <alignment horizontal="center" vertical="center"/>
    </xf>
    <xf numFmtId="0" fontId="37" fillId="0" borderId="23" xfId="4" applyFont="1" applyBorder="1" applyAlignment="1">
      <alignment horizontal="center" vertical="center"/>
    </xf>
    <xf numFmtId="0" fontId="37" fillId="0" borderId="71" xfId="4" applyFont="1" applyBorder="1" applyAlignment="1">
      <alignment horizontal="center" vertical="center"/>
    </xf>
    <xf numFmtId="0" fontId="36" fillId="0" borderId="33" xfId="4" applyFont="1" applyBorder="1" applyAlignment="1">
      <alignment horizontal="center" vertical="center" wrapText="1"/>
    </xf>
    <xf numFmtId="0" fontId="36" fillId="0" borderId="62" xfId="4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6" fillId="0" borderId="5" xfId="2" applyFont="1" applyBorder="1" applyAlignment="1" applyProtection="1">
      <alignment horizontal="left" vertical="center" wrapText="1"/>
      <protection locked="0"/>
    </xf>
  </cellXfs>
  <cellStyles count="5">
    <cellStyle name="Hiperłącze" xfId="1" builtinId="8"/>
    <cellStyle name="Hiperłącze 2" xfId="3" xr:uid="{B84FE481-1560-4C41-9D2C-5B653AC7AB95}"/>
    <cellStyle name="Normalny" xfId="0" builtinId="0"/>
    <cellStyle name="Normalny 2" xfId="2" xr:uid="{3C14077E-78D5-4892-837E-79083BEA663E}"/>
    <cellStyle name="Normalny 3" xfId="4" xr:uid="{9985817A-7664-4F7E-A2E7-D26FDD326A8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1</xdr:row>
      <xdr:rowOff>38100</xdr:rowOff>
    </xdr:from>
    <xdr:to>
      <xdr:col>1</xdr:col>
      <xdr:colOff>1114425</xdr:colOff>
      <xdr:row>2</xdr:row>
      <xdr:rowOff>188779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EFFBE20-0162-40DE-A56A-C12026F73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3" y="218017"/>
          <a:ext cx="638175" cy="531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56"/>
  <sheetViews>
    <sheetView tabSelected="1" topLeftCell="A65" zoomScale="143" zoomScaleNormal="90" workbookViewId="0">
      <selection activeCell="M78" sqref="M78"/>
    </sheetView>
  </sheetViews>
  <sheetFormatPr baseColWidth="10" defaultColWidth="9" defaultRowHeight="14"/>
  <cols>
    <col min="1" max="1" width="3" style="1" customWidth="1"/>
    <col min="2" max="2" width="15.33203125" style="1" customWidth="1"/>
    <col min="3" max="3" width="6.83203125" style="1" customWidth="1"/>
    <col min="4" max="4" width="17.1640625" style="1" customWidth="1"/>
    <col min="5" max="5" width="13.6640625" style="1" customWidth="1"/>
    <col min="6" max="6" width="17.6640625" style="1" customWidth="1"/>
    <col min="7" max="8" width="11.5" style="1" customWidth="1"/>
    <col min="9" max="9" width="11.1640625" style="1" customWidth="1"/>
    <col min="10" max="10" width="11.6640625" style="1" customWidth="1"/>
    <col min="11" max="16384" width="9" style="1"/>
  </cols>
  <sheetData>
    <row r="2" spans="2:11" ht="30" customHeight="1">
      <c r="B2" s="75"/>
      <c r="C2" s="76"/>
      <c r="D2" s="72" t="s">
        <v>16</v>
      </c>
      <c r="E2" s="73"/>
      <c r="F2" s="73"/>
      <c r="G2" s="73"/>
      <c r="H2" s="73"/>
      <c r="I2" s="73"/>
      <c r="J2" s="74"/>
    </row>
    <row r="3" spans="2:11" ht="30" customHeight="1">
      <c r="B3" s="77"/>
      <c r="C3" s="78"/>
      <c r="D3" s="72" t="s">
        <v>232</v>
      </c>
      <c r="E3" s="73"/>
      <c r="F3" s="73"/>
      <c r="G3" s="73"/>
      <c r="H3" s="73"/>
      <c r="I3" s="73"/>
      <c r="J3" s="74"/>
    </row>
    <row r="4" spans="2:11" ht="28.25" customHeight="1">
      <c r="B4" s="101" t="s">
        <v>0</v>
      </c>
      <c r="C4" s="102"/>
      <c r="D4" s="87" t="s">
        <v>133</v>
      </c>
      <c r="E4" s="87"/>
      <c r="F4" s="87"/>
      <c r="G4" s="87"/>
      <c r="H4" s="87"/>
      <c r="I4" s="87"/>
      <c r="J4" s="87"/>
    </row>
    <row r="5" spans="2:11" ht="28.25" customHeight="1">
      <c r="B5" s="101" t="s">
        <v>1</v>
      </c>
      <c r="C5" s="102"/>
      <c r="D5" s="88" t="s">
        <v>19</v>
      </c>
      <c r="E5" s="89"/>
      <c r="F5" s="89"/>
      <c r="G5" s="89"/>
      <c r="H5" s="89"/>
      <c r="I5" s="89"/>
      <c r="J5" s="90"/>
      <c r="K5" s="1" t="s">
        <v>17</v>
      </c>
    </row>
    <row r="6" spans="2:11" ht="28.25" customHeight="1">
      <c r="B6" s="85" t="s">
        <v>21</v>
      </c>
      <c r="C6" s="86"/>
      <c r="D6" s="91" t="s">
        <v>101</v>
      </c>
      <c r="E6" s="92"/>
      <c r="F6" s="92"/>
      <c r="G6" s="92"/>
      <c r="H6" s="92"/>
      <c r="I6" s="92"/>
      <c r="J6" s="93"/>
    </row>
    <row r="7" spans="2:11" ht="41" customHeight="1">
      <c r="B7" s="83" t="s">
        <v>233</v>
      </c>
      <c r="C7" s="83"/>
      <c r="D7" s="84" t="s">
        <v>348</v>
      </c>
      <c r="E7" s="84"/>
      <c r="F7" s="84"/>
      <c r="G7" s="84"/>
      <c r="H7" s="84"/>
      <c r="I7" s="84"/>
      <c r="J7" s="84"/>
    </row>
    <row r="8" spans="2:11" ht="28.25" customHeight="1">
      <c r="B8" s="82" t="s">
        <v>22</v>
      </c>
      <c r="C8" s="82"/>
      <c r="D8" s="98" t="s">
        <v>136</v>
      </c>
      <c r="E8" s="99"/>
      <c r="F8" s="99"/>
      <c r="G8" s="99"/>
      <c r="H8" s="99"/>
      <c r="I8" s="99"/>
      <c r="J8" s="100"/>
    </row>
    <row r="9" spans="2:11" ht="28.25" customHeight="1">
      <c r="B9" s="82" t="s">
        <v>20</v>
      </c>
      <c r="C9" s="82"/>
      <c r="D9" s="116" t="s">
        <v>346</v>
      </c>
      <c r="E9" s="117"/>
      <c r="F9" s="117"/>
      <c r="G9" s="117"/>
      <c r="H9" s="117"/>
      <c r="I9" s="117"/>
      <c r="J9" s="118"/>
    </row>
    <row r="10" spans="2:11" ht="28.25" customHeight="1">
      <c r="B10" s="82" t="s">
        <v>2</v>
      </c>
      <c r="C10" s="82"/>
      <c r="D10" s="116" t="s">
        <v>347</v>
      </c>
      <c r="E10" s="117"/>
      <c r="F10" s="117"/>
      <c r="G10" s="117"/>
      <c r="H10" s="117"/>
      <c r="I10" s="117"/>
      <c r="J10" s="118"/>
    </row>
    <row r="11" spans="2:11" s="4" customFormat="1" ht="28.25" customHeight="1">
      <c r="B11" s="82" t="s">
        <v>22</v>
      </c>
      <c r="C11" s="82"/>
      <c r="D11" s="120" t="s">
        <v>62</v>
      </c>
      <c r="E11" s="121"/>
      <c r="F11" s="122" t="s">
        <v>63</v>
      </c>
      <c r="G11" s="122"/>
      <c r="H11" s="106"/>
      <c r="I11" s="107"/>
      <c r="J11" s="108"/>
    </row>
    <row r="12" spans="2:11" ht="28.25" customHeight="1">
      <c r="B12" s="82" t="s">
        <v>3</v>
      </c>
      <c r="C12" s="82"/>
      <c r="D12" s="61" t="s">
        <v>56</v>
      </c>
      <c r="E12" s="62" t="s">
        <v>57</v>
      </c>
      <c r="F12" s="61" t="s">
        <v>56</v>
      </c>
      <c r="G12" s="62" t="s">
        <v>57</v>
      </c>
      <c r="H12" s="109"/>
      <c r="I12" s="110"/>
      <c r="J12" s="111"/>
    </row>
    <row r="13" spans="2:11" s="4" customFormat="1" ht="28.25" customHeight="1">
      <c r="B13" s="91" t="s">
        <v>61</v>
      </c>
      <c r="C13" s="93"/>
      <c r="D13" s="48">
        <v>0</v>
      </c>
      <c r="E13" s="49">
        <v>10</v>
      </c>
      <c r="F13" s="49">
        <v>0</v>
      </c>
      <c r="G13" s="49">
        <v>10</v>
      </c>
      <c r="H13" s="109"/>
      <c r="I13" s="110"/>
      <c r="J13" s="111"/>
    </row>
    <row r="14" spans="2:11" ht="31.25" customHeight="1">
      <c r="B14" s="82" t="s">
        <v>4</v>
      </c>
      <c r="C14" s="82"/>
      <c r="D14" s="123">
        <v>2</v>
      </c>
      <c r="E14" s="124"/>
      <c r="F14" s="123">
        <v>2</v>
      </c>
      <c r="G14" s="124"/>
      <c r="H14" s="112"/>
      <c r="I14" s="113"/>
      <c r="J14" s="114"/>
    </row>
    <row r="15" spans="2:11" s="4" customFormat="1" ht="63" customHeight="1">
      <c r="B15" s="103" t="s">
        <v>137</v>
      </c>
      <c r="C15" s="104"/>
      <c r="D15" s="104"/>
      <c r="E15" s="104"/>
      <c r="F15" s="104"/>
      <c r="G15" s="104"/>
      <c r="H15" s="104"/>
      <c r="I15" s="104"/>
      <c r="J15" s="105"/>
    </row>
    <row r="16" spans="2:11" ht="28.25" customHeight="1">
      <c r="B16" s="94" t="s">
        <v>5</v>
      </c>
      <c r="C16" s="94"/>
      <c r="D16" s="95" t="s">
        <v>131</v>
      </c>
      <c r="E16" s="96"/>
      <c r="F16" s="96"/>
      <c r="G16" s="96"/>
      <c r="H16" s="96"/>
      <c r="I16" s="96"/>
      <c r="J16" s="97"/>
    </row>
    <row r="17" spans="2:15" ht="21.75" customHeight="1">
      <c r="B17" s="94" t="s">
        <v>6</v>
      </c>
      <c r="C17" s="94"/>
      <c r="D17" s="115" t="s">
        <v>353</v>
      </c>
      <c r="E17" s="115"/>
      <c r="F17" s="115"/>
      <c r="G17" s="115"/>
      <c r="H17" s="115"/>
      <c r="I17" s="115"/>
      <c r="J17" s="115"/>
    </row>
    <row r="18" spans="2:15" ht="21" customHeight="1">
      <c r="B18" s="94" t="s">
        <v>7</v>
      </c>
      <c r="C18" s="94"/>
      <c r="D18" s="119" t="s">
        <v>354</v>
      </c>
      <c r="E18" s="119"/>
      <c r="F18" s="119"/>
      <c r="G18" s="119"/>
      <c r="H18" s="119"/>
      <c r="I18" s="119"/>
      <c r="J18" s="119"/>
    </row>
    <row r="19" spans="2:15" ht="29.25" customHeight="1">
      <c r="B19" s="79" t="s">
        <v>8</v>
      </c>
      <c r="C19" s="80"/>
      <c r="D19" s="80"/>
      <c r="E19" s="80"/>
      <c r="F19" s="80"/>
      <c r="G19" s="80"/>
      <c r="H19" s="80"/>
      <c r="I19" s="80"/>
      <c r="J19" s="81"/>
    </row>
    <row r="20" spans="2:15" ht="69.75" customHeight="1">
      <c r="B20" s="128" t="s">
        <v>378</v>
      </c>
      <c r="C20" s="128"/>
      <c r="D20" s="128"/>
      <c r="E20" s="128"/>
      <c r="F20" s="128"/>
      <c r="G20" s="128"/>
      <c r="H20" s="128"/>
      <c r="I20" s="128"/>
      <c r="J20" s="128"/>
    </row>
    <row r="21" spans="2:15" ht="39.75" customHeight="1">
      <c r="B21" s="128"/>
      <c r="C21" s="128"/>
      <c r="D21" s="128"/>
      <c r="E21" s="128"/>
      <c r="F21" s="128"/>
      <c r="G21" s="128"/>
      <c r="H21" s="128"/>
      <c r="I21" s="128"/>
      <c r="J21" s="128"/>
      <c r="O21" s="2"/>
    </row>
    <row r="22" spans="2:15" ht="29.25" customHeight="1">
      <c r="B22" s="79" t="s">
        <v>9</v>
      </c>
      <c r="C22" s="80"/>
      <c r="D22" s="80"/>
      <c r="E22" s="80"/>
      <c r="F22" s="80"/>
      <c r="G22" s="80"/>
      <c r="H22" s="80"/>
      <c r="I22" s="80"/>
      <c r="J22" s="81"/>
      <c r="O22" s="2"/>
    </row>
    <row r="23" spans="2:15" ht="60" customHeight="1">
      <c r="B23" s="128" t="s">
        <v>379</v>
      </c>
      <c r="C23" s="128"/>
      <c r="D23" s="128"/>
      <c r="E23" s="128"/>
      <c r="F23" s="128"/>
      <c r="G23" s="128"/>
      <c r="H23" s="128"/>
      <c r="I23" s="128"/>
      <c r="J23" s="128"/>
      <c r="O23" s="2"/>
    </row>
    <row r="24" spans="2:15" ht="60" customHeight="1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5" ht="57.75" customHeight="1" thickBot="1">
      <c r="B25" s="140" t="s">
        <v>128</v>
      </c>
      <c r="C25" s="140"/>
      <c r="D25" s="140"/>
      <c r="E25" s="140"/>
      <c r="F25" s="140"/>
      <c r="G25" s="140"/>
      <c r="H25" s="140"/>
      <c r="I25" s="140"/>
      <c r="J25" s="140"/>
    </row>
    <row r="26" spans="2:15" ht="14.75" customHeight="1" thickBot="1">
      <c r="B26" s="129" t="s">
        <v>104</v>
      </c>
      <c r="C26" s="130"/>
      <c r="D26" s="130"/>
      <c r="E26" s="130"/>
      <c r="F26" s="130"/>
      <c r="G26" s="130"/>
      <c r="H26" s="130"/>
      <c r="I26" s="130"/>
      <c r="J26" s="131"/>
    </row>
    <row r="27" spans="2:15" s="4" customFormat="1" ht="90" customHeight="1" thickBot="1">
      <c r="B27" s="144" t="s">
        <v>53</v>
      </c>
      <c r="C27" s="145"/>
      <c r="D27" s="145"/>
      <c r="E27" s="145"/>
      <c r="F27" s="145"/>
      <c r="G27" s="145"/>
      <c r="H27" s="146"/>
      <c r="I27" s="138" t="s">
        <v>55</v>
      </c>
      <c r="J27" s="139"/>
    </row>
    <row r="28" spans="2:15" s="4" customFormat="1" ht="81" customHeight="1">
      <c r="B28" s="141" t="s">
        <v>349</v>
      </c>
      <c r="C28" s="142"/>
      <c r="D28" s="142"/>
      <c r="E28" s="142"/>
      <c r="F28" s="142"/>
      <c r="G28" s="142"/>
      <c r="H28" s="143"/>
      <c r="I28" s="132" t="s">
        <v>241</v>
      </c>
      <c r="J28" s="133"/>
    </row>
    <row r="29" spans="2:15" s="4" customFormat="1" ht="86.25" customHeight="1">
      <c r="B29" s="141"/>
      <c r="C29" s="142"/>
      <c r="D29" s="142"/>
      <c r="E29" s="142"/>
      <c r="F29" s="142"/>
      <c r="G29" s="142"/>
      <c r="H29" s="143"/>
      <c r="I29" s="132"/>
      <c r="J29" s="133"/>
    </row>
    <row r="30" spans="2:15" s="4" customFormat="1" ht="97.5" customHeight="1">
      <c r="B30" s="141"/>
      <c r="C30" s="142"/>
      <c r="D30" s="142"/>
      <c r="E30" s="142"/>
      <c r="F30" s="142"/>
      <c r="G30" s="142"/>
      <c r="H30" s="143"/>
      <c r="I30" s="132"/>
      <c r="J30" s="133"/>
    </row>
    <row r="31" spans="2:15" s="4" customFormat="1" ht="68" customHeight="1">
      <c r="B31" s="141"/>
      <c r="C31" s="142"/>
      <c r="D31" s="142"/>
      <c r="E31" s="142"/>
      <c r="F31" s="142"/>
      <c r="G31" s="142"/>
      <c r="H31" s="143"/>
      <c r="I31" s="132"/>
      <c r="J31" s="133"/>
    </row>
    <row r="32" spans="2:15" ht="68" customHeight="1" thickBot="1">
      <c r="B32" s="135"/>
      <c r="C32" s="136"/>
      <c r="D32" s="136"/>
      <c r="E32" s="136"/>
      <c r="F32" s="136"/>
      <c r="G32" s="136"/>
      <c r="H32" s="137"/>
      <c r="I32" s="132"/>
      <c r="J32" s="133"/>
    </row>
    <row r="33" spans="1:12" ht="14.25" customHeight="1" thickBot="1">
      <c r="B33" s="125" t="s">
        <v>86</v>
      </c>
      <c r="C33" s="126"/>
      <c r="D33" s="126"/>
      <c r="E33" s="126"/>
      <c r="F33" s="126"/>
      <c r="G33" s="126"/>
      <c r="H33" s="126"/>
      <c r="I33" s="126"/>
      <c r="J33" s="127"/>
    </row>
    <row r="34" spans="1:12" s="4" customFormat="1" ht="68" customHeight="1" thickBot="1">
      <c r="B34" s="144" t="s">
        <v>53</v>
      </c>
      <c r="C34" s="145"/>
      <c r="D34" s="145"/>
      <c r="E34" s="145"/>
      <c r="F34" s="145"/>
      <c r="G34" s="145"/>
      <c r="H34" s="146"/>
      <c r="I34" s="138" t="s">
        <v>55</v>
      </c>
      <c r="J34" s="139"/>
    </row>
    <row r="35" spans="1:12" s="4" customFormat="1" ht="87" customHeight="1">
      <c r="B35" s="156" t="s">
        <v>350</v>
      </c>
      <c r="C35" s="157"/>
      <c r="D35" s="157"/>
      <c r="E35" s="157"/>
      <c r="F35" s="157"/>
      <c r="G35" s="157"/>
      <c r="H35" s="157"/>
      <c r="I35" s="158" t="s">
        <v>265</v>
      </c>
      <c r="J35" s="159"/>
    </row>
    <row r="36" spans="1:12" s="4" customFormat="1" ht="87" customHeight="1">
      <c r="B36" s="156" t="s">
        <v>351</v>
      </c>
      <c r="C36" s="157"/>
      <c r="D36" s="157"/>
      <c r="E36" s="157"/>
      <c r="F36" s="157"/>
      <c r="G36" s="157"/>
      <c r="H36" s="157"/>
      <c r="I36" s="158" t="s">
        <v>266</v>
      </c>
      <c r="J36" s="159"/>
    </row>
    <row r="37" spans="1:12" s="4" customFormat="1" ht="87" customHeight="1">
      <c r="B37" s="156"/>
      <c r="C37" s="157"/>
      <c r="D37" s="157"/>
      <c r="E37" s="157"/>
      <c r="F37" s="157"/>
      <c r="G37" s="157"/>
      <c r="H37" s="157"/>
      <c r="I37" s="158"/>
      <c r="J37" s="159"/>
    </row>
    <row r="38" spans="1:12" s="4" customFormat="1" ht="87" customHeight="1">
      <c r="B38" s="156"/>
      <c r="C38" s="157"/>
      <c r="D38" s="157"/>
      <c r="E38" s="157"/>
      <c r="F38" s="157"/>
      <c r="G38" s="157"/>
      <c r="H38" s="157"/>
      <c r="I38" s="158"/>
      <c r="J38" s="159"/>
    </row>
    <row r="39" spans="1:12" ht="87" customHeight="1" thickBot="1">
      <c r="B39" s="154"/>
      <c r="C39" s="155"/>
      <c r="D39" s="155"/>
      <c r="E39" s="155"/>
      <c r="F39" s="155"/>
      <c r="G39" s="155"/>
      <c r="H39" s="155"/>
      <c r="I39" s="150"/>
      <c r="J39" s="151"/>
    </row>
    <row r="40" spans="1:12" ht="19.5" customHeight="1" thickBot="1">
      <c r="B40" s="147" t="s">
        <v>85</v>
      </c>
      <c r="C40" s="148"/>
      <c r="D40" s="148"/>
      <c r="E40" s="148"/>
      <c r="F40" s="148"/>
      <c r="G40" s="148"/>
      <c r="H40" s="148"/>
      <c r="I40" s="148"/>
      <c r="J40" s="149"/>
    </row>
    <row r="41" spans="1:12" s="4" customFormat="1" ht="68" customHeight="1" thickBot="1">
      <c r="B41" s="144" t="s">
        <v>53</v>
      </c>
      <c r="C41" s="145"/>
      <c r="D41" s="145"/>
      <c r="E41" s="145"/>
      <c r="F41" s="145"/>
      <c r="G41" s="145"/>
      <c r="H41" s="146"/>
      <c r="I41" s="138" t="s">
        <v>55</v>
      </c>
      <c r="J41" s="139"/>
    </row>
    <row r="42" spans="1:12" s="4" customFormat="1" ht="72" customHeight="1">
      <c r="B42" s="162" t="s">
        <v>352</v>
      </c>
      <c r="C42" s="163"/>
      <c r="D42" s="163"/>
      <c r="E42" s="163"/>
      <c r="F42" s="163"/>
      <c r="G42" s="163"/>
      <c r="H42" s="163"/>
      <c r="I42" s="216" t="s">
        <v>93</v>
      </c>
      <c r="J42" s="217"/>
    </row>
    <row r="43" spans="1:12" s="4" customFormat="1" ht="68" customHeight="1">
      <c r="B43" s="162"/>
      <c r="C43" s="163"/>
      <c r="D43" s="163"/>
      <c r="E43" s="163"/>
      <c r="F43" s="163"/>
      <c r="G43" s="163"/>
      <c r="H43" s="163"/>
      <c r="I43" s="214"/>
      <c r="J43" s="215"/>
    </row>
    <row r="44" spans="1:12" s="4" customFormat="1" ht="68" customHeight="1">
      <c r="B44" s="162"/>
      <c r="C44" s="163"/>
      <c r="D44" s="163"/>
      <c r="E44" s="163"/>
      <c r="F44" s="163"/>
      <c r="G44" s="163"/>
      <c r="H44" s="163"/>
      <c r="I44" s="214"/>
      <c r="J44" s="215"/>
    </row>
    <row r="45" spans="1:12" s="4" customFormat="1" ht="68" customHeight="1">
      <c r="B45" s="162"/>
      <c r="C45" s="163"/>
      <c r="D45" s="163"/>
      <c r="E45" s="163"/>
      <c r="F45" s="163"/>
      <c r="G45" s="163"/>
      <c r="H45" s="163"/>
      <c r="I45" s="214"/>
      <c r="J45" s="215"/>
    </row>
    <row r="46" spans="1:12" ht="68" customHeight="1" thickBot="1">
      <c r="B46" s="160"/>
      <c r="C46" s="161"/>
      <c r="D46" s="161"/>
      <c r="E46" s="161"/>
      <c r="F46" s="161"/>
      <c r="G46" s="161"/>
      <c r="H46" s="161"/>
      <c r="I46" s="152"/>
      <c r="J46" s="153"/>
    </row>
    <row r="47" spans="1:12" ht="14.25" customHeight="1" thickBot="1">
      <c r="A47" s="4"/>
      <c r="B47" s="218" t="s">
        <v>216</v>
      </c>
      <c r="C47" s="219"/>
      <c r="D47" s="219"/>
      <c r="E47" s="219"/>
      <c r="F47" s="219"/>
      <c r="G47" s="219"/>
      <c r="H47" s="219"/>
      <c r="I47" s="219"/>
      <c r="J47" s="220"/>
      <c r="K47" s="3"/>
      <c r="L47" s="3"/>
    </row>
    <row r="48" spans="1:12" s="4" customFormat="1">
      <c r="B48" s="271" t="s">
        <v>217</v>
      </c>
      <c r="C48" s="272"/>
      <c r="D48" s="272"/>
      <c r="E48" s="272"/>
      <c r="F48" s="272"/>
      <c r="G48" s="272"/>
      <c r="H48" s="272"/>
      <c r="I48" s="272"/>
      <c r="J48" s="273"/>
      <c r="K48" s="3"/>
      <c r="L48" s="3"/>
    </row>
    <row r="49" spans="2:12" s="4" customFormat="1">
      <c r="B49" s="228" t="s">
        <v>219</v>
      </c>
      <c r="C49" s="229"/>
      <c r="D49" s="229"/>
      <c r="E49" s="229"/>
      <c r="F49" s="229"/>
      <c r="G49" s="229"/>
      <c r="H49" s="229"/>
      <c r="I49" s="229"/>
      <c r="J49" s="230"/>
      <c r="K49" s="3"/>
      <c r="L49" s="3"/>
    </row>
    <row r="50" spans="2:12" s="4" customFormat="1">
      <c r="B50" s="228" t="s">
        <v>220</v>
      </c>
      <c r="C50" s="229"/>
      <c r="D50" s="229"/>
      <c r="E50" s="229"/>
      <c r="F50" s="229"/>
      <c r="G50" s="229"/>
      <c r="H50" s="229"/>
      <c r="I50" s="229"/>
      <c r="J50" s="230"/>
      <c r="K50" s="3"/>
      <c r="L50" s="3"/>
    </row>
    <row r="51" spans="2:12" s="4" customFormat="1">
      <c r="B51" s="228" t="s">
        <v>221</v>
      </c>
      <c r="C51" s="229"/>
      <c r="D51" s="229"/>
      <c r="E51" s="229"/>
      <c r="F51" s="229"/>
      <c r="G51" s="229"/>
      <c r="H51" s="229"/>
      <c r="I51" s="229"/>
      <c r="J51" s="230"/>
      <c r="K51" s="3"/>
      <c r="L51" s="3"/>
    </row>
    <row r="52" spans="2:12" s="4" customFormat="1">
      <c r="B52" s="228" t="s">
        <v>222</v>
      </c>
      <c r="C52" s="229"/>
      <c r="D52" s="229"/>
      <c r="E52" s="229"/>
      <c r="F52" s="229"/>
      <c r="G52" s="229"/>
      <c r="H52" s="229"/>
      <c r="I52" s="229"/>
      <c r="J52" s="230"/>
      <c r="K52" s="3"/>
      <c r="L52" s="3"/>
    </row>
    <row r="53" spans="2:12" s="4" customFormat="1">
      <c r="B53" s="228" t="s">
        <v>223</v>
      </c>
      <c r="C53" s="229"/>
      <c r="D53" s="229"/>
      <c r="E53" s="229"/>
      <c r="F53" s="229"/>
      <c r="G53" s="229"/>
      <c r="H53" s="229"/>
      <c r="I53" s="229"/>
      <c r="J53" s="230"/>
      <c r="K53" s="3"/>
      <c r="L53" s="3"/>
    </row>
    <row r="54" spans="2:12" s="4" customFormat="1">
      <c r="B54" s="228" t="s">
        <v>224</v>
      </c>
      <c r="C54" s="229"/>
      <c r="D54" s="229"/>
      <c r="E54" s="229"/>
      <c r="F54" s="229"/>
      <c r="G54" s="229"/>
      <c r="H54" s="229"/>
      <c r="I54" s="229"/>
      <c r="J54" s="230"/>
      <c r="K54" s="3"/>
      <c r="L54" s="3"/>
    </row>
    <row r="55" spans="2:12" s="4" customFormat="1">
      <c r="B55" s="228" t="s">
        <v>225</v>
      </c>
      <c r="C55" s="229"/>
      <c r="D55" s="229"/>
      <c r="E55" s="229"/>
      <c r="F55" s="229"/>
      <c r="G55" s="229"/>
      <c r="H55" s="229"/>
      <c r="I55" s="229"/>
      <c r="J55" s="230"/>
      <c r="K55" s="3"/>
      <c r="L55" s="3"/>
    </row>
    <row r="56" spans="2:12" s="4" customFormat="1">
      <c r="B56" s="228" t="s">
        <v>226</v>
      </c>
      <c r="C56" s="229"/>
      <c r="D56" s="229"/>
      <c r="E56" s="229"/>
      <c r="F56" s="229"/>
      <c r="G56" s="229"/>
      <c r="H56" s="229"/>
      <c r="I56" s="229"/>
      <c r="J56" s="230"/>
      <c r="K56" s="3"/>
      <c r="L56" s="3"/>
    </row>
    <row r="57" spans="2:12" s="4" customFormat="1">
      <c r="B57" s="228" t="s">
        <v>227</v>
      </c>
      <c r="C57" s="229"/>
      <c r="D57" s="229"/>
      <c r="E57" s="229"/>
      <c r="F57" s="229"/>
      <c r="G57" s="229"/>
      <c r="H57" s="229"/>
      <c r="I57" s="229"/>
      <c r="J57" s="230"/>
      <c r="K57" s="3"/>
      <c r="L57" s="3"/>
    </row>
    <row r="58" spans="2:12" s="4" customFormat="1" ht="15" thickBot="1">
      <c r="B58" s="228" t="s">
        <v>234</v>
      </c>
      <c r="C58" s="229"/>
      <c r="D58" s="229"/>
      <c r="E58" s="229"/>
      <c r="F58" s="229"/>
      <c r="G58" s="229"/>
      <c r="H58" s="229"/>
      <c r="I58" s="229"/>
      <c r="J58" s="230"/>
      <c r="K58" s="3"/>
      <c r="L58" s="3"/>
    </row>
    <row r="59" spans="2:12" s="4" customFormat="1">
      <c r="B59" s="271" t="s">
        <v>218</v>
      </c>
      <c r="C59" s="272"/>
      <c r="D59" s="272"/>
      <c r="E59" s="272"/>
      <c r="F59" s="272"/>
      <c r="G59" s="272"/>
      <c r="H59" s="272"/>
      <c r="I59" s="272"/>
      <c r="J59" s="273"/>
      <c r="K59" s="3"/>
      <c r="L59" s="3"/>
    </row>
    <row r="60" spans="2:12" s="4" customFormat="1" ht="27" customHeight="1">
      <c r="B60" s="228" t="s">
        <v>356</v>
      </c>
      <c r="C60" s="229"/>
      <c r="D60" s="229"/>
      <c r="E60" s="229"/>
      <c r="F60" s="229"/>
      <c r="G60" s="229"/>
      <c r="H60" s="229"/>
      <c r="I60" s="229"/>
      <c r="J60" s="230"/>
      <c r="K60" s="3"/>
      <c r="L60" s="3"/>
    </row>
    <row r="61" spans="2:12" s="4" customFormat="1">
      <c r="B61" s="228" t="s">
        <v>376</v>
      </c>
      <c r="C61" s="229"/>
      <c r="D61" s="229"/>
      <c r="E61" s="229"/>
      <c r="F61" s="229"/>
      <c r="G61" s="229"/>
      <c r="H61" s="229"/>
      <c r="I61" s="229"/>
      <c r="J61" s="230"/>
      <c r="K61" s="3"/>
      <c r="L61" s="3"/>
    </row>
    <row r="62" spans="2:12" s="4" customFormat="1">
      <c r="B62" s="228" t="s">
        <v>377</v>
      </c>
      <c r="C62" s="229"/>
      <c r="D62" s="229"/>
      <c r="E62" s="229"/>
      <c r="F62" s="229"/>
      <c r="G62" s="229"/>
      <c r="H62" s="229"/>
      <c r="I62" s="229"/>
      <c r="J62" s="230"/>
      <c r="K62" s="3"/>
      <c r="L62" s="3"/>
    </row>
    <row r="63" spans="2:12" s="4" customFormat="1">
      <c r="B63" s="228" t="s">
        <v>355</v>
      </c>
      <c r="C63" s="229"/>
      <c r="D63" s="229"/>
      <c r="E63" s="229"/>
      <c r="F63" s="229"/>
      <c r="G63" s="229"/>
      <c r="H63" s="229"/>
      <c r="I63" s="229"/>
      <c r="J63" s="230"/>
      <c r="K63" s="3"/>
      <c r="L63" s="3"/>
    </row>
    <row r="64" spans="2:12" s="4" customFormat="1" ht="41" customHeight="1">
      <c r="B64" s="228" t="s">
        <v>357</v>
      </c>
      <c r="C64" s="229"/>
      <c r="D64" s="229"/>
      <c r="E64" s="229"/>
      <c r="F64" s="229"/>
      <c r="G64" s="229"/>
      <c r="H64" s="229"/>
      <c r="I64" s="229"/>
      <c r="J64" s="230"/>
      <c r="K64" s="3"/>
      <c r="L64" s="3"/>
    </row>
    <row r="65" spans="1:12" s="4" customFormat="1">
      <c r="B65" s="228" t="s">
        <v>228</v>
      </c>
      <c r="C65" s="229"/>
      <c r="D65" s="229"/>
      <c r="E65" s="229"/>
      <c r="F65" s="229"/>
      <c r="G65" s="229"/>
      <c r="H65" s="229"/>
      <c r="I65" s="229"/>
      <c r="J65" s="230"/>
      <c r="K65" s="3"/>
      <c r="L65" s="3"/>
    </row>
    <row r="66" spans="1:12" s="4" customFormat="1">
      <c r="B66" s="228" t="s">
        <v>229</v>
      </c>
      <c r="C66" s="229"/>
      <c r="D66" s="229"/>
      <c r="E66" s="229"/>
      <c r="F66" s="229"/>
      <c r="G66" s="229"/>
      <c r="H66" s="229"/>
      <c r="I66" s="229"/>
      <c r="J66" s="230"/>
      <c r="K66" s="3"/>
      <c r="L66" s="3"/>
    </row>
    <row r="67" spans="1:12" s="4" customFormat="1">
      <c r="B67" s="228" t="s">
        <v>230</v>
      </c>
      <c r="C67" s="229"/>
      <c r="D67" s="229"/>
      <c r="E67" s="229"/>
      <c r="F67" s="229"/>
      <c r="G67" s="229"/>
      <c r="H67" s="229"/>
      <c r="I67" s="229"/>
      <c r="J67" s="230"/>
      <c r="K67" s="3"/>
      <c r="L67" s="3"/>
    </row>
    <row r="68" spans="1:12" s="4" customFormat="1">
      <c r="B68" s="228" t="s">
        <v>231</v>
      </c>
      <c r="C68" s="229"/>
      <c r="D68" s="229"/>
      <c r="E68" s="229"/>
      <c r="F68" s="229"/>
      <c r="G68" s="229"/>
      <c r="H68" s="229"/>
      <c r="I68" s="229"/>
      <c r="J68" s="230"/>
      <c r="K68" s="3"/>
      <c r="L68" s="3"/>
    </row>
    <row r="69" spans="1:12" s="4" customFormat="1">
      <c r="B69" s="228" t="s">
        <v>235</v>
      </c>
      <c r="C69" s="229"/>
      <c r="D69" s="229"/>
      <c r="E69" s="229"/>
      <c r="F69" s="229"/>
      <c r="G69" s="229"/>
      <c r="H69" s="229"/>
      <c r="I69" s="229"/>
      <c r="J69" s="230"/>
      <c r="K69" s="3"/>
      <c r="L69" s="3"/>
    </row>
    <row r="70" spans="1:12" s="4" customFormat="1" ht="29.5" customHeight="1">
      <c r="B70" s="65" t="s">
        <v>138</v>
      </c>
      <c r="C70" s="198" t="s">
        <v>150</v>
      </c>
      <c r="D70" s="198"/>
      <c r="E70" s="198"/>
      <c r="F70" s="197" t="s">
        <v>148</v>
      </c>
      <c r="G70" s="197"/>
      <c r="H70" s="197" t="s">
        <v>151</v>
      </c>
      <c r="I70" s="197"/>
      <c r="J70" s="197"/>
      <c r="K70" s="3"/>
      <c r="L70" s="3"/>
    </row>
    <row r="71" spans="1:12" s="4" customFormat="1" ht="14" customHeight="1">
      <c r="B71" s="242" t="s">
        <v>44</v>
      </c>
      <c r="C71" s="210" t="s">
        <v>166</v>
      </c>
      <c r="D71" s="210"/>
      <c r="E71" s="210"/>
      <c r="F71" s="210" t="s">
        <v>167</v>
      </c>
      <c r="G71" s="210"/>
      <c r="H71" s="245" t="s">
        <v>161</v>
      </c>
      <c r="I71" s="177"/>
      <c r="J71" s="178"/>
      <c r="K71" s="3"/>
      <c r="L71" s="3"/>
    </row>
    <row r="72" spans="1:12" s="4" customFormat="1" ht="14" customHeight="1">
      <c r="B72" s="243"/>
      <c r="C72" s="210" t="s">
        <v>157</v>
      </c>
      <c r="D72" s="210"/>
      <c r="E72" s="210"/>
      <c r="F72" s="210" t="s">
        <v>158</v>
      </c>
      <c r="G72" s="210"/>
      <c r="H72" s="245" t="s">
        <v>166</v>
      </c>
      <c r="I72" s="177"/>
      <c r="J72" s="178"/>
      <c r="K72" s="3"/>
      <c r="L72" s="3"/>
    </row>
    <row r="73" spans="1:12" s="4" customFormat="1" ht="14" customHeight="1">
      <c r="B73" s="244"/>
      <c r="C73" s="210"/>
      <c r="D73" s="210"/>
      <c r="E73" s="210"/>
      <c r="F73" s="210"/>
      <c r="G73" s="210"/>
      <c r="H73" s="245"/>
      <c r="I73" s="177"/>
      <c r="J73" s="178"/>
      <c r="K73" s="3"/>
      <c r="L73" s="3"/>
    </row>
    <row r="74" spans="1:12" ht="28.25" customHeight="1">
      <c r="B74" s="221" t="s">
        <v>10</v>
      </c>
      <c r="C74" s="221"/>
      <c r="D74" s="221"/>
      <c r="E74" s="221"/>
      <c r="F74" s="221"/>
      <c r="G74" s="221"/>
      <c r="H74" s="221"/>
      <c r="I74" s="221"/>
      <c r="J74" s="221"/>
      <c r="K74" s="3"/>
      <c r="L74" s="3"/>
    </row>
    <row r="75" spans="1:12" s="4" customFormat="1" ht="28.25" customHeight="1">
      <c r="A75" s="10"/>
      <c r="B75" s="66" t="s">
        <v>186</v>
      </c>
      <c r="C75" s="210" t="s">
        <v>190</v>
      </c>
      <c r="D75" s="210"/>
      <c r="E75" s="210" t="s">
        <v>209</v>
      </c>
      <c r="F75" s="210"/>
      <c r="G75" s="210" t="s">
        <v>194</v>
      </c>
      <c r="H75" s="210"/>
      <c r="I75" s="210" t="s">
        <v>206</v>
      </c>
      <c r="J75" s="210"/>
      <c r="K75" s="3"/>
      <c r="L75" s="3"/>
    </row>
    <row r="76" spans="1:12" s="4" customFormat="1" ht="28.25" customHeight="1">
      <c r="A76" s="20"/>
      <c r="B76" s="51" t="s">
        <v>189</v>
      </c>
      <c r="C76" s="208"/>
      <c r="D76" s="208"/>
      <c r="E76" s="208"/>
      <c r="F76" s="208"/>
      <c r="G76" s="208"/>
      <c r="H76" s="208"/>
      <c r="I76" s="208"/>
      <c r="J76" s="208"/>
      <c r="K76" s="3"/>
      <c r="L76" s="3"/>
    </row>
    <row r="77" spans="1:12" s="4" customFormat="1" ht="28.25" customHeight="1">
      <c r="A77" s="20"/>
      <c r="B77" s="225" t="s">
        <v>187</v>
      </c>
      <c r="C77" s="226"/>
      <c r="D77" s="226"/>
      <c r="E77" s="226"/>
      <c r="F77" s="226"/>
      <c r="G77" s="226"/>
      <c r="H77" s="226"/>
      <c r="I77" s="226"/>
      <c r="J77" s="227"/>
      <c r="K77" s="3"/>
      <c r="L77" s="3"/>
    </row>
    <row r="78" spans="1:12" s="4" customFormat="1" ht="28.25" customHeight="1">
      <c r="B78" s="50" t="s">
        <v>17</v>
      </c>
      <c r="C78" s="208" t="s">
        <v>17</v>
      </c>
      <c r="D78" s="208"/>
      <c r="E78" s="208"/>
      <c r="F78" s="208"/>
      <c r="G78" s="208"/>
      <c r="H78" s="208"/>
      <c r="I78" s="208"/>
      <c r="J78" s="208"/>
      <c r="K78" s="3"/>
      <c r="L78" s="3"/>
    </row>
    <row r="79" spans="1:12" s="4" customFormat="1" ht="31" customHeight="1">
      <c r="B79" s="363" t="s">
        <v>380</v>
      </c>
      <c r="C79" s="208" t="s">
        <v>381</v>
      </c>
      <c r="D79" s="208"/>
      <c r="E79" s="208"/>
      <c r="F79" s="208"/>
      <c r="G79" s="208"/>
      <c r="H79" s="208"/>
      <c r="I79" s="208"/>
      <c r="J79" s="208"/>
      <c r="K79" s="3"/>
      <c r="L79" s="3"/>
    </row>
    <row r="80" spans="1:12" s="4" customFormat="1" ht="28.25" customHeight="1">
      <c r="B80" s="50" t="s">
        <v>59</v>
      </c>
      <c r="C80" s="208" t="s">
        <v>360</v>
      </c>
      <c r="D80" s="208"/>
      <c r="E80" s="208"/>
      <c r="F80" s="208"/>
      <c r="G80" s="208"/>
      <c r="H80" s="208"/>
      <c r="I80" s="208"/>
      <c r="J80" s="208"/>
      <c r="K80" s="3"/>
      <c r="L80" s="3"/>
    </row>
    <row r="81" spans="2:12" s="4" customFormat="1" ht="28.25" customHeight="1">
      <c r="B81" s="50" t="s">
        <v>129</v>
      </c>
      <c r="C81" s="208" t="s">
        <v>359</v>
      </c>
      <c r="D81" s="208"/>
      <c r="E81" s="208"/>
      <c r="F81" s="208"/>
      <c r="G81" s="208"/>
      <c r="H81" s="208"/>
      <c r="I81" s="208"/>
      <c r="J81" s="208"/>
      <c r="K81" s="3"/>
      <c r="L81" s="3"/>
    </row>
    <row r="82" spans="2:12" s="4" customFormat="1" ht="28.25" customHeight="1">
      <c r="B82" s="50" t="s">
        <v>60</v>
      </c>
      <c r="C82" s="208" t="s">
        <v>358</v>
      </c>
      <c r="D82" s="208"/>
      <c r="E82" s="208"/>
      <c r="F82" s="208"/>
      <c r="G82" s="208"/>
      <c r="H82" s="208"/>
      <c r="I82" s="208"/>
      <c r="J82" s="208"/>
      <c r="K82" s="3"/>
      <c r="L82" s="3"/>
    </row>
    <row r="83" spans="2:12" s="4" customFormat="1" ht="26.25" customHeight="1">
      <c r="B83" s="222" t="s">
        <v>188</v>
      </c>
      <c r="C83" s="223"/>
      <c r="D83" s="223"/>
      <c r="E83" s="223"/>
      <c r="F83" s="223"/>
      <c r="G83" s="223"/>
      <c r="H83" s="223"/>
      <c r="I83" s="223"/>
      <c r="J83" s="224"/>
      <c r="K83" s="3"/>
      <c r="L83" s="3"/>
    </row>
    <row r="84" spans="2:12" s="4" customFormat="1" ht="25.25" customHeight="1">
      <c r="B84" s="63" t="s">
        <v>23</v>
      </c>
      <c r="C84" s="199" t="s">
        <v>24</v>
      </c>
      <c r="D84" s="200"/>
      <c r="E84" s="201"/>
      <c r="F84" s="199" t="s">
        <v>25</v>
      </c>
      <c r="G84" s="200"/>
      <c r="H84" s="200"/>
      <c r="I84" s="200"/>
      <c r="J84" s="201"/>
      <c r="K84" s="3"/>
      <c r="L84" s="3"/>
    </row>
    <row r="85" spans="2:12" s="4" customFormat="1" ht="25.25" customHeight="1">
      <c r="B85" s="64" t="s">
        <v>26</v>
      </c>
      <c r="C85" s="199" t="s">
        <v>27</v>
      </c>
      <c r="D85" s="200"/>
      <c r="E85" s="201"/>
      <c r="F85" s="202" t="s">
        <v>28</v>
      </c>
      <c r="G85" s="203"/>
      <c r="H85" s="203"/>
      <c r="I85" s="203"/>
      <c r="J85" s="204"/>
      <c r="K85" s="3"/>
      <c r="L85" s="3"/>
    </row>
    <row r="86" spans="2:12" s="4" customFormat="1" ht="25.25" customHeight="1">
      <c r="B86" s="64" t="s">
        <v>29</v>
      </c>
      <c r="C86" s="199" t="s">
        <v>30</v>
      </c>
      <c r="D86" s="200"/>
      <c r="E86" s="201"/>
      <c r="F86" s="202" t="s">
        <v>31</v>
      </c>
      <c r="G86" s="203"/>
      <c r="H86" s="203"/>
      <c r="I86" s="203"/>
      <c r="J86" s="204"/>
      <c r="K86" s="3"/>
      <c r="L86" s="3"/>
    </row>
    <row r="87" spans="2:12" s="4" customFormat="1" ht="25.25" customHeight="1">
      <c r="B87" s="64" t="s">
        <v>32</v>
      </c>
      <c r="C87" s="199" t="s">
        <v>33</v>
      </c>
      <c r="D87" s="200"/>
      <c r="E87" s="201"/>
      <c r="F87" s="202" t="s">
        <v>34</v>
      </c>
      <c r="G87" s="203"/>
      <c r="H87" s="203"/>
      <c r="I87" s="203"/>
      <c r="J87" s="204"/>
      <c r="K87" s="3"/>
      <c r="L87" s="3"/>
    </row>
    <row r="88" spans="2:12" s="4" customFormat="1" ht="25.25" customHeight="1">
      <c r="B88" s="64" t="s">
        <v>35</v>
      </c>
      <c r="C88" s="199" t="s">
        <v>36</v>
      </c>
      <c r="D88" s="200"/>
      <c r="E88" s="201"/>
      <c r="F88" s="202" t="s">
        <v>37</v>
      </c>
      <c r="G88" s="203"/>
      <c r="H88" s="203"/>
      <c r="I88" s="203"/>
      <c r="J88" s="204"/>
      <c r="K88" s="3"/>
      <c r="L88" s="3"/>
    </row>
    <row r="89" spans="2:12" s="4" customFormat="1" ht="25.25" customHeight="1">
      <c r="B89" s="64" t="s">
        <v>38</v>
      </c>
      <c r="C89" s="199" t="s">
        <v>39</v>
      </c>
      <c r="D89" s="200"/>
      <c r="E89" s="201"/>
      <c r="F89" s="202" t="s">
        <v>40</v>
      </c>
      <c r="G89" s="203"/>
      <c r="H89" s="203"/>
      <c r="I89" s="203"/>
      <c r="J89" s="204"/>
      <c r="K89" s="3"/>
      <c r="L89" s="3"/>
    </row>
    <row r="90" spans="2:12" s="4" customFormat="1" ht="25.25" customHeight="1">
      <c r="B90" s="64" t="s">
        <v>41</v>
      </c>
      <c r="C90" s="199" t="s">
        <v>42</v>
      </c>
      <c r="D90" s="200"/>
      <c r="E90" s="201"/>
      <c r="F90" s="202" t="s">
        <v>43</v>
      </c>
      <c r="G90" s="203"/>
      <c r="H90" s="203"/>
      <c r="I90" s="203"/>
      <c r="J90" s="204"/>
      <c r="K90" s="3"/>
      <c r="L90" s="3"/>
    </row>
    <row r="91" spans="2:12" s="4" customFormat="1" ht="25.25" customHeight="1">
      <c r="B91" s="205" t="s">
        <v>205</v>
      </c>
      <c r="C91" s="206"/>
      <c r="D91" s="206"/>
      <c r="E91" s="206"/>
      <c r="F91" s="206"/>
      <c r="G91" s="206"/>
      <c r="H91" s="206"/>
      <c r="I91" s="206"/>
      <c r="J91" s="207"/>
      <c r="K91" s="3"/>
      <c r="L91" s="3"/>
    </row>
    <row r="92" spans="2:12" s="4" customFormat="1" ht="77.5" customHeight="1">
      <c r="B92" s="209" t="s">
        <v>130</v>
      </c>
      <c r="C92" s="209"/>
      <c r="D92" s="209"/>
      <c r="E92" s="209"/>
      <c r="F92" s="209"/>
      <c r="G92" s="211" t="s">
        <v>213</v>
      </c>
      <c r="H92" s="212"/>
      <c r="I92" s="212"/>
      <c r="J92" s="213"/>
      <c r="K92" s="3"/>
      <c r="L92" s="3"/>
    </row>
    <row r="93" spans="2:12" s="4" customFormat="1" ht="22" customHeight="1">
      <c r="B93" s="231" t="str">
        <f>B28</f>
        <v>K_W18 Posiada wiedzę w zakresie sportów indywidualnych i zespołowych a w szczególności metody nauczania techniki i taktyki oraz zasady bezpiecznego organizowania tych sportów w formie zajęć edukacyjnych i imprez sportoworekreacyjnych.</v>
      </c>
      <c r="C93" s="232"/>
      <c r="D93" s="232"/>
      <c r="E93" s="232"/>
      <c r="F93" s="233"/>
      <c r="G93" s="238" t="s">
        <v>206</v>
      </c>
      <c r="H93" s="239"/>
      <c r="I93" s="239"/>
      <c r="J93" s="240"/>
      <c r="K93" s="3"/>
      <c r="L93" s="3"/>
    </row>
    <row r="94" spans="2:12" s="4" customFormat="1" ht="22" customHeight="1">
      <c r="B94" s="234"/>
      <c r="C94" s="235"/>
      <c r="D94" s="235"/>
      <c r="E94" s="235"/>
      <c r="F94" s="236"/>
      <c r="G94" s="238" t="s">
        <v>194</v>
      </c>
      <c r="H94" s="239"/>
      <c r="I94" s="239"/>
      <c r="J94" s="240"/>
      <c r="K94" s="3"/>
      <c r="L94" s="3"/>
    </row>
    <row r="95" spans="2:12" s="4" customFormat="1" ht="22" customHeight="1">
      <c r="B95" s="234"/>
      <c r="C95" s="235"/>
      <c r="D95" s="235"/>
      <c r="E95" s="235"/>
      <c r="F95" s="236"/>
      <c r="G95" s="238" t="s">
        <v>190</v>
      </c>
      <c r="H95" s="239"/>
      <c r="I95" s="239"/>
      <c r="J95" s="240"/>
      <c r="K95" s="3"/>
      <c r="L95" s="3"/>
    </row>
    <row r="96" spans="2:12" s="4" customFormat="1" ht="22" customHeight="1">
      <c r="B96" s="237"/>
      <c r="C96" s="142"/>
      <c r="D96" s="142"/>
      <c r="E96" s="142"/>
      <c r="F96" s="143"/>
      <c r="G96" s="246" t="s">
        <v>189</v>
      </c>
      <c r="H96" s="247"/>
      <c r="I96" s="247"/>
      <c r="J96" s="248"/>
      <c r="K96" s="3"/>
      <c r="L96" s="3"/>
    </row>
    <row r="97" spans="2:12" s="4" customFormat="1" ht="22" customHeight="1">
      <c r="B97" s="231">
        <f>B29</f>
        <v>0</v>
      </c>
      <c r="C97" s="232"/>
      <c r="D97" s="232"/>
      <c r="E97" s="232"/>
      <c r="F97" s="233"/>
      <c r="G97" s="238"/>
      <c r="H97" s="239"/>
      <c r="I97" s="239"/>
      <c r="J97" s="240"/>
      <c r="K97" s="3"/>
      <c r="L97" s="3"/>
    </row>
    <row r="98" spans="2:12" s="4" customFormat="1" ht="22" customHeight="1">
      <c r="B98" s="234"/>
      <c r="C98" s="235"/>
      <c r="D98" s="235"/>
      <c r="E98" s="235"/>
      <c r="F98" s="236"/>
      <c r="G98" s="238"/>
      <c r="H98" s="239"/>
      <c r="I98" s="239"/>
      <c r="J98" s="240"/>
      <c r="K98" s="3"/>
      <c r="L98" s="3"/>
    </row>
    <row r="99" spans="2:12" s="4" customFormat="1" ht="22" customHeight="1">
      <c r="B99" s="234"/>
      <c r="C99" s="235"/>
      <c r="D99" s="235"/>
      <c r="E99" s="235"/>
      <c r="F99" s="236"/>
      <c r="G99" s="238"/>
      <c r="H99" s="239"/>
      <c r="I99" s="239"/>
      <c r="J99" s="240"/>
      <c r="K99" s="3"/>
      <c r="L99" s="3"/>
    </row>
    <row r="100" spans="2:12" s="4" customFormat="1" ht="22" customHeight="1">
      <c r="B100" s="237"/>
      <c r="C100" s="142"/>
      <c r="D100" s="142"/>
      <c r="E100" s="142"/>
      <c r="F100" s="143"/>
      <c r="G100" s="241" t="s">
        <v>189</v>
      </c>
      <c r="H100" s="241"/>
      <c r="I100" s="241"/>
      <c r="J100" s="241"/>
      <c r="K100" s="3"/>
      <c r="L100" s="3"/>
    </row>
    <row r="101" spans="2:12" s="4" customFormat="1" ht="22" customHeight="1">
      <c r="B101" s="231">
        <f>B30</f>
        <v>0</v>
      </c>
      <c r="C101" s="232"/>
      <c r="D101" s="232"/>
      <c r="E101" s="232"/>
      <c r="F101" s="233"/>
      <c r="G101" s="238"/>
      <c r="H101" s="239"/>
      <c r="I101" s="239"/>
      <c r="J101" s="240"/>
      <c r="K101" s="3"/>
      <c r="L101" s="3"/>
    </row>
    <row r="102" spans="2:12" s="4" customFormat="1" ht="22" customHeight="1">
      <c r="B102" s="234"/>
      <c r="C102" s="235"/>
      <c r="D102" s="235"/>
      <c r="E102" s="235"/>
      <c r="F102" s="236"/>
      <c r="G102" s="238"/>
      <c r="H102" s="239"/>
      <c r="I102" s="239"/>
      <c r="J102" s="240"/>
      <c r="K102" s="3"/>
      <c r="L102" s="3"/>
    </row>
    <row r="103" spans="2:12" s="4" customFormat="1" ht="22" customHeight="1">
      <c r="B103" s="234"/>
      <c r="C103" s="235"/>
      <c r="D103" s="235"/>
      <c r="E103" s="235"/>
      <c r="F103" s="236"/>
      <c r="G103" s="238"/>
      <c r="H103" s="239"/>
      <c r="I103" s="239"/>
      <c r="J103" s="240"/>
      <c r="K103" s="3"/>
      <c r="L103" s="3"/>
    </row>
    <row r="104" spans="2:12" s="4" customFormat="1" ht="60" customHeight="1">
      <c r="B104" s="237"/>
      <c r="C104" s="142"/>
      <c r="D104" s="142"/>
      <c r="E104" s="142"/>
      <c r="F104" s="143"/>
      <c r="G104" s="241" t="s">
        <v>189</v>
      </c>
      <c r="H104" s="241"/>
      <c r="I104" s="241"/>
      <c r="J104" s="241"/>
      <c r="K104" s="3"/>
      <c r="L104" s="3"/>
    </row>
    <row r="105" spans="2:12" s="4" customFormat="1" ht="22" customHeight="1">
      <c r="B105" s="231">
        <f>B31</f>
        <v>0</v>
      </c>
      <c r="C105" s="232"/>
      <c r="D105" s="232"/>
      <c r="E105" s="232"/>
      <c r="F105" s="233"/>
      <c r="G105" s="238"/>
      <c r="H105" s="239"/>
      <c r="I105" s="239"/>
      <c r="J105" s="240"/>
      <c r="K105" s="3"/>
      <c r="L105" s="3"/>
    </row>
    <row r="106" spans="2:12" s="4" customFormat="1" ht="22" customHeight="1">
      <c r="B106" s="234"/>
      <c r="C106" s="235"/>
      <c r="D106" s="235"/>
      <c r="E106" s="235"/>
      <c r="F106" s="236"/>
      <c r="G106" s="238"/>
      <c r="H106" s="239"/>
      <c r="I106" s="239"/>
      <c r="J106" s="240"/>
      <c r="K106" s="3"/>
      <c r="L106" s="3"/>
    </row>
    <row r="107" spans="2:12" s="4" customFormat="1" ht="22" customHeight="1">
      <c r="B107" s="234"/>
      <c r="C107" s="235"/>
      <c r="D107" s="235"/>
      <c r="E107" s="235"/>
      <c r="F107" s="236"/>
      <c r="G107" s="238"/>
      <c r="H107" s="239"/>
      <c r="I107" s="239"/>
      <c r="J107" s="240"/>
      <c r="K107" s="3"/>
      <c r="L107" s="3"/>
    </row>
    <row r="108" spans="2:12" s="4" customFormat="1" ht="22" customHeight="1">
      <c r="B108" s="237"/>
      <c r="C108" s="142"/>
      <c r="D108" s="142"/>
      <c r="E108" s="142"/>
      <c r="F108" s="143"/>
      <c r="G108" s="241" t="s">
        <v>189</v>
      </c>
      <c r="H108" s="241"/>
      <c r="I108" s="241"/>
      <c r="J108" s="241"/>
      <c r="K108" s="3"/>
      <c r="L108" s="3"/>
    </row>
    <row r="109" spans="2:12" s="4" customFormat="1" ht="22" customHeight="1">
      <c r="B109" s="231">
        <f>B32</f>
        <v>0</v>
      </c>
      <c r="C109" s="232"/>
      <c r="D109" s="232"/>
      <c r="E109" s="232"/>
      <c r="F109" s="233"/>
      <c r="G109" s="238"/>
      <c r="H109" s="239"/>
      <c r="I109" s="239"/>
      <c r="J109" s="240"/>
      <c r="K109" s="3"/>
      <c r="L109" s="3"/>
    </row>
    <row r="110" spans="2:12" s="4" customFormat="1" ht="22" customHeight="1">
      <c r="B110" s="234"/>
      <c r="C110" s="235"/>
      <c r="D110" s="235"/>
      <c r="E110" s="235"/>
      <c r="F110" s="236"/>
      <c r="G110" s="238"/>
      <c r="H110" s="239"/>
      <c r="I110" s="239"/>
      <c r="J110" s="240"/>
      <c r="K110" s="3"/>
      <c r="L110" s="3"/>
    </row>
    <row r="111" spans="2:12" s="4" customFormat="1" ht="22" customHeight="1">
      <c r="B111" s="234"/>
      <c r="C111" s="235"/>
      <c r="D111" s="235"/>
      <c r="E111" s="235"/>
      <c r="F111" s="236"/>
      <c r="G111" s="238"/>
      <c r="H111" s="239"/>
      <c r="I111" s="239"/>
      <c r="J111" s="240"/>
      <c r="K111" s="3"/>
      <c r="L111" s="3"/>
    </row>
    <row r="112" spans="2:12" s="4" customFormat="1" ht="22" customHeight="1">
      <c r="B112" s="237"/>
      <c r="C112" s="142"/>
      <c r="D112" s="142"/>
      <c r="E112" s="142"/>
      <c r="F112" s="143"/>
      <c r="G112" s="241" t="s">
        <v>189</v>
      </c>
      <c r="H112" s="241"/>
      <c r="I112" s="241"/>
      <c r="J112" s="241"/>
      <c r="K112" s="3"/>
      <c r="L112" s="3"/>
    </row>
    <row r="113" spans="2:12" s="4" customFormat="1" ht="22" customHeight="1">
      <c r="B113" s="231" t="str">
        <f>B35</f>
        <v xml:space="preserve">K_U21 Umie zaplanować i prowadzić sportowy projekt medialny w środowisku swojej aktywności zawodowej; zna zasady pracy z mediami na różnych etapach działalności sportowej. </v>
      </c>
      <c r="C113" s="232"/>
      <c r="D113" s="232"/>
      <c r="E113" s="232"/>
      <c r="F113" s="233"/>
      <c r="G113" s="238" t="s">
        <v>206</v>
      </c>
      <c r="H113" s="239"/>
      <c r="I113" s="239"/>
      <c r="J113" s="240"/>
      <c r="K113" s="3"/>
      <c r="L113" s="3"/>
    </row>
    <row r="114" spans="2:12" s="4" customFormat="1" ht="22" customHeight="1">
      <c r="B114" s="234"/>
      <c r="C114" s="235"/>
      <c r="D114" s="235"/>
      <c r="E114" s="235"/>
      <c r="F114" s="236"/>
      <c r="G114" s="238" t="s">
        <v>193</v>
      </c>
      <c r="H114" s="239"/>
      <c r="I114" s="239"/>
      <c r="J114" s="240"/>
      <c r="K114" s="3"/>
      <c r="L114" s="3"/>
    </row>
    <row r="115" spans="2:12" s="4" customFormat="1" ht="22" customHeight="1">
      <c r="B115" s="234"/>
      <c r="C115" s="235"/>
      <c r="D115" s="235"/>
      <c r="E115" s="235"/>
      <c r="F115" s="236"/>
      <c r="G115" s="238" t="s">
        <v>194</v>
      </c>
      <c r="H115" s="239"/>
      <c r="I115" s="239"/>
      <c r="J115" s="240"/>
      <c r="K115" s="3"/>
      <c r="L115" s="3"/>
    </row>
    <row r="116" spans="2:12" s="4" customFormat="1" ht="22" customHeight="1">
      <c r="B116" s="237"/>
      <c r="C116" s="142"/>
      <c r="D116" s="142"/>
      <c r="E116" s="142"/>
      <c r="F116" s="143"/>
      <c r="G116" s="241" t="s">
        <v>189</v>
      </c>
      <c r="H116" s="241"/>
      <c r="I116" s="241"/>
      <c r="J116" s="241"/>
      <c r="K116" s="3"/>
      <c r="L116" s="3"/>
    </row>
    <row r="117" spans="2:12" s="4" customFormat="1" ht="22" customHeight="1">
      <c r="B117" s="231" t="str">
        <f>B36</f>
        <v xml:space="preserve">K_U23 Potrafi zaplanować i prowadzić różne formy zajęć lekcyjnych i pozalekcyjnych. </v>
      </c>
      <c r="C117" s="232"/>
      <c r="D117" s="232"/>
      <c r="E117" s="232"/>
      <c r="F117" s="233"/>
      <c r="G117" s="238" t="s">
        <v>190</v>
      </c>
      <c r="H117" s="239"/>
      <c r="I117" s="239"/>
      <c r="J117" s="240"/>
      <c r="K117" s="3"/>
      <c r="L117" s="3"/>
    </row>
    <row r="118" spans="2:12" s="4" customFormat="1" ht="22" customHeight="1">
      <c r="B118" s="234"/>
      <c r="C118" s="235"/>
      <c r="D118" s="235"/>
      <c r="E118" s="235"/>
      <c r="F118" s="236"/>
      <c r="G118" s="238" t="s">
        <v>194</v>
      </c>
      <c r="H118" s="239"/>
      <c r="I118" s="239"/>
      <c r="J118" s="240"/>
      <c r="K118" s="3"/>
      <c r="L118" s="3"/>
    </row>
    <row r="119" spans="2:12" s="4" customFormat="1" ht="22" customHeight="1">
      <c r="B119" s="234"/>
      <c r="C119" s="235"/>
      <c r="D119" s="235"/>
      <c r="E119" s="235"/>
      <c r="F119" s="236"/>
      <c r="G119" s="238" t="s">
        <v>192</v>
      </c>
      <c r="H119" s="239"/>
      <c r="I119" s="239"/>
      <c r="J119" s="240"/>
      <c r="K119" s="3"/>
      <c r="L119" s="3"/>
    </row>
    <row r="120" spans="2:12" s="4" customFormat="1" ht="22" customHeight="1">
      <c r="B120" s="237"/>
      <c r="C120" s="142"/>
      <c r="D120" s="142"/>
      <c r="E120" s="142"/>
      <c r="F120" s="143"/>
      <c r="G120" s="241" t="s">
        <v>189</v>
      </c>
      <c r="H120" s="241"/>
      <c r="I120" s="241"/>
      <c r="J120" s="241"/>
      <c r="K120" s="3"/>
      <c r="L120" s="3"/>
    </row>
    <row r="121" spans="2:12" s="4" customFormat="1" ht="22" customHeight="1">
      <c r="B121" s="231">
        <f>B37</f>
        <v>0</v>
      </c>
      <c r="C121" s="232"/>
      <c r="D121" s="232"/>
      <c r="E121" s="232"/>
      <c r="F121" s="233"/>
      <c r="G121" s="238"/>
      <c r="H121" s="239"/>
      <c r="I121" s="239"/>
      <c r="J121" s="240"/>
      <c r="K121" s="3"/>
      <c r="L121" s="3"/>
    </row>
    <row r="122" spans="2:12" s="4" customFormat="1" ht="22" customHeight="1">
      <c r="B122" s="234"/>
      <c r="C122" s="235"/>
      <c r="D122" s="235"/>
      <c r="E122" s="235"/>
      <c r="F122" s="236"/>
      <c r="G122" s="238"/>
      <c r="H122" s="239"/>
      <c r="I122" s="239"/>
      <c r="J122" s="240"/>
      <c r="K122" s="3"/>
      <c r="L122" s="3"/>
    </row>
    <row r="123" spans="2:12" s="4" customFormat="1" ht="22" customHeight="1">
      <c r="B123" s="234"/>
      <c r="C123" s="235"/>
      <c r="D123" s="235"/>
      <c r="E123" s="235"/>
      <c r="F123" s="236"/>
      <c r="G123" s="238"/>
      <c r="H123" s="239"/>
      <c r="I123" s="239"/>
      <c r="J123" s="240"/>
      <c r="K123" s="3"/>
      <c r="L123" s="3"/>
    </row>
    <row r="124" spans="2:12" s="4" customFormat="1" ht="22" customHeight="1">
      <c r="B124" s="237"/>
      <c r="C124" s="142"/>
      <c r="D124" s="142"/>
      <c r="E124" s="142"/>
      <c r="F124" s="143"/>
      <c r="G124" s="241" t="s">
        <v>189</v>
      </c>
      <c r="H124" s="241"/>
      <c r="I124" s="241"/>
      <c r="J124" s="241"/>
      <c r="K124" s="3"/>
      <c r="L124" s="3"/>
    </row>
    <row r="125" spans="2:12" s="4" customFormat="1" ht="22" customHeight="1">
      <c r="B125" s="231">
        <f>B38</f>
        <v>0</v>
      </c>
      <c r="C125" s="232"/>
      <c r="D125" s="232"/>
      <c r="E125" s="232"/>
      <c r="F125" s="233"/>
      <c r="G125" s="238"/>
      <c r="H125" s="239"/>
      <c r="I125" s="239"/>
      <c r="J125" s="240"/>
      <c r="K125" s="3"/>
      <c r="L125" s="3"/>
    </row>
    <row r="126" spans="2:12" s="4" customFormat="1" ht="22" customHeight="1">
      <c r="B126" s="234"/>
      <c r="C126" s="235"/>
      <c r="D126" s="235"/>
      <c r="E126" s="235"/>
      <c r="F126" s="236"/>
      <c r="G126" s="238"/>
      <c r="H126" s="239"/>
      <c r="I126" s="239"/>
      <c r="J126" s="240"/>
      <c r="K126" s="3"/>
      <c r="L126" s="3"/>
    </row>
    <row r="127" spans="2:12" s="4" customFormat="1" ht="22" customHeight="1">
      <c r="B127" s="234"/>
      <c r="C127" s="235"/>
      <c r="D127" s="235"/>
      <c r="E127" s="235"/>
      <c r="F127" s="236"/>
      <c r="G127" s="238"/>
      <c r="H127" s="239"/>
      <c r="I127" s="239"/>
      <c r="J127" s="240"/>
      <c r="K127" s="3"/>
      <c r="L127" s="3"/>
    </row>
    <row r="128" spans="2:12" s="4" customFormat="1" ht="22" customHeight="1">
      <c r="B128" s="237"/>
      <c r="C128" s="142"/>
      <c r="D128" s="142"/>
      <c r="E128" s="142"/>
      <c r="F128" s="143"/>
      <c r="G128" s="241" t="s">
        <v>189</v>
      </c>
      <c r="H128" s="241"/>
      <c r="I128" s="241"/>
      <c r="J128" s="241"/>
      <c r="K128" s="3"/>
      <c r="L128" s="3"/>
    </row>
    <row r="129" spans="2:12" s="4" customFormat="1" ht="22" customHeight="1">
      <c r="B129" s="231">
        <f>B39</f>
        <v>0</v>
      </c>
      <c r="C129" s="232"/>
      <c r="D129" s="232"/>
      <c r="E129" s="232"/>
      <c r="F129" s="233"/>
      <c r="G129" s="238"/>
      <c r="H129" s="239"/>
      <c r="I129" s="239"/>
      <c r="J129" s="240"/>
      <c r="K129" s="3"/>
      <c r="L129" s="3"/>
    </row>
    <row r="130" spans="2:12" s="4" customFormat="1" ht="22" customHeight="1">
      <c r="B130" s="234"/>
      <c r="C130" s="235"/>
      <c r="D130" s="235"/>
      <c r="E130" s="235"/>
      <c r="F130" s="236"/>
      <c r="G130" s="238"/>
      <c r="H130" s="239"/>
      <c r="I130" s="239"/>
      <c r="J130" s="240"/>
      <c r="K130" s="3"/>
      <c r="L130" s="3"/>
    </row>
    <row r="131" spans="2:12" s="4" customFormat="1" ht="22" customHeight="1">
      <c r="B131" s="234"/>
      <c r="C131" s="235"/>
      <c r="D131" s="235"/>
      <c r="E131" s="235"/>
      <c r="F131" s="236"/>
      <c r="G131" s="238"/>
      <c r="H131" s="239"/>
      <c r="I131" s="239"/>
      <c r="J131" s="240"/>
      <c r="K131" s="3"/>
      <c r="L131" s="3"/>
    </row>
    <row r="132" spans="2:12" s="4" customFormat="1" ht="22" customHeight="1">
      <c r="B132" s="237"/>
      <c r="C132" s="142"/>
      <c r="D132" s="142"/>
      <c r="E132" s="142"/>
      <c r="F132" s="143"/>
      <c r="G132" s="241" t="s">
        <v>189</v>
      </c>
      <c r="H132" s="241"/>
      <c r="I132" s="241"/>
      <c r="J132" s="241"/>
      <c r="K132" s="3"/>
      <c r="L132" s="3"/>
    </row>
    <row r="133" spans="2:12" s="4" customFormat="1" ht="22" customHeight="1">
      <c r="B133" s="231" t="str">
        <f>B42</f>
        <v xml:space="preserve">K_K08 Posiada kompetencje i umiejętności do organizacji zajęć sportowo-rekreacyjnych w środowisku szkolnym i lokalnym zgodnie z przepisami; potrafi uczestniczyć jako wolontariusz. </v>
      </c>
      <c r="C133" s="232"/>
      <c r="D133" s="232"/>
      <c r="E133" s="232"/>
      <c r="F133" s="233"/>
      <c r="G133" s="238" t="s">
        <v>194</v>
      </c>
      <c r="H133" s="239"/>
      <c r="I133" s="239"/>
      <c r="J133" s="240"/>
      <c r="K133" s="3"/>
      <c r="L133" s="3"/>
    </row>
    <row r="134" spans="2:12" s="4" customFormat="1" ht="22" customHeight="1">
      <c r="B134" s="234"/>
      <c r="C134" s="235"/>
      <c r="D134" s="235"/>
      <c r="E134" s="235"/>
      <c r="F134" s="236"/>
      <c r="G134" s="238" t="s">
        <v>190</v>
      </c>
      <c r="H134" s="239"/>
      <c r="I134" s="239"/>
      <c r="J134" s="240"/>
      <c r="K134" s="3"/>
      <c r="L134" s="3"/>
    </row>
    <row r="135" spans="2:12" s="4" customFormat="1" ht="22" customHeight="1">
      <c r="B135" s="234"/>
      <c r="C135" s="235"/>
      <c r="D135" s="235"/>
      <c r="E135" s="235"/>
      <c r="F135" s="236"/>
      <c r="G135" s="238" t="s">
        <v>206</v>
      </c>
      <c r="H135" s="239"/>
      <c r="I135" s="239"/>
      <c r="J135" s="240"/>
      <c r="K135" s="3"/>
      <c r="L135" s="3"/>
    </row>
    <row r="136" spans="2:12" s="4" customFormat="1" ht="22" customHeight="1">
      <c r="B136" s="237"/>
      <c r="C136" s="142"/>
      <c r="D136" s="142"/>
      <c r="E136" s="142"/>
      <c r="F136" s="143"/>
      <c r="G136" s="241" t="s">
        <v>189</v>
      </c>
      <c r="H136" s="241"/>
      <c r="I136" s="241"/>
      <c r="J136" s="241"/>
      <c r="K136" s="3"/>
      <c r="L136" s="3"/>
    </row>
    <row r="137" spans="2:12" s="4" customFormat="1" ht="22" customHeight="1">
      <c r="B137" s="231">
        <f>B43</f>
        <v>0</v>
      </c>
      <c r="C137" s="232"/>
      <c r="D137" s="232"/>
      <c r="E137" s="232"/>
      <c r="F137" s="233"/>
      <c r="G137" s="238"/>
      <c r="H137" s="239"/>
      <c r="I137" s="239"/>
      <c r="J137" s="240"/>
      <c r="K137" s="3"/>
      <c r="L137" s="3"/>
    </row>
    <row r="138" spans="2:12" s="4" customFormat="1" ht="22" customHeight="1">
      <c r="B138" s="234"/>
      <c r="C138" s="235"/>
      <c r="D138" s="235"/>
      <c r="E138" s="235"/>
      <c r="F138" s="236"/>
      <c r="G138" s="238"/>
      <c r="H138" s="239"/>
      <c r="I138" s="239"/>
      <c r="J138" s="240"/>
      <c r="K138" s="3"/>
      <c r="L138" s="3"/>
    </row>
    <row r="139" spans="2:12" s="4" customFormat="1" ht="22" customHeight="1">
      <c r="B139" s="234"/>
      <c r="C139" s="235"/>
      <c r="D139" s="235"/>
      <c r="E139" s="235"/>
      <c r="F139" s="236"/>
      <c r="G139" s="238"/>
      <c r="H139" s="239"/>
      <c r="I139" s="239"/>
      <c r="J139" s="240"/>
      <c r="K139" s="3"/>
      <c r="L139" s="3"/>
    </row>
    <row r="140" spans="2:12" s="4" customFormat="1" ht="22" customHeight="1">
      <c r="B140" s="237"/>
      <c r="C140" s="142"/>
      <c r="D140" s="142"/>
      <c r="E140" s="142"/>
      <c r="F140" s="143"/>
      <c r="G140" s="241" t="s">
        <v>189</v>
      </c>
      <c r="H140" s="241"/>
      <c r="I140" s="241"/>
      <c r="J140" s="241"/>
      <c r="K140" s="3"/>
      <c r="L140" s="3"/>
    </row>
    <row r="141" spans="2:12" s="4" customFormat="1" ht="22" customHeight="1">
      <c r="B141" s="231">
        <f>B44</f>
        <v>0</v>
      </c>
      <c r="C141" s="232"/>
      <c r="D141" s="232"/>
      <c r="E141" s="232"/>
      <c r="F141" s="233"/>
      <c r="G141" s="238"/>
      <c r="H141" s="239"/>
      <c r="I141" s="239"/>
      <c r="J141" s="240"/>
      <c r="K141" s="3"/>
      <c r="L141" s="3"/>
    </row>
    <row r="142" spans="2:12" s="4" customFormat="1" ht="22" customHeight="1">
      <c r="B142" s="234"/>
      <c r="C142" s="235"/>
      <c r="D142" s="235"/>
      <c r="E142" s="235"/>
      <c r="F142" s="236"/>
      <c r="G142" s="238"/>
      <c r="H142" s="239"/>
      <c r="I142" s="239"/>
      <c r="J142" s="240"/>
      <c r="K142" s="3"/>
      <c r="L142" s="3"/>
    </row>
    <row r="143" spans="2:12" s="4" customFormat="1" ht="22" customHeight="1">
      <c r="B143" s="234"/>
      <c r="C143" s="235"/>
      <c r="D143" s="235"/>
      <c r="E143" s="235"/>
      <c r="F143" s="236"/>
      <c r="G143" s="238"/>
      <c r="H143" s="239"/>
      <c r="I143" s="239"/>
      <c r="J143" s="240"/>
      <c r="K143" s="3"/>
      <c r="L143" s="3"/>
    </row>
    <row r="144" spans="2:12" s="4" customFormat="1" ht="22" customHeight="1">
      <c r="B144" s="237"/>
      <c r="C144" s="142"/>
      <c r="D144" s="142"/>
      <c r="E144" s="142"/>
      <c r="F144" s="143"/>
      <c r="G144" s="241" t="s">
        <v>189</v>
      </c>
      <c r="H144" s="241"/>
      <c r="I144" s="241"/>
      <c r="J144" s="241"/>
      <c r="K144" s="3"/>
      <c r="L144" s="3"/>
    </row>
    <row r="145" spans="2:12" s="4" customFormat="1" ht="22" customHeight="1">
      <c r="B145" s="231">
        <f>B45</f>
        <v>0</v>
      </c>
      <c r="C145" s="232"/>
      <c r="D145" s="232"/>
      <c r="E145" s="232"/>
      <c r="F145" s="233"/>
      <c r="G145" s="238"/>
      <c r="H145" s="239"/>
      <c r="I145" s="239"/>
      <c r="J145" s="240"/>
      <c r="K145" s="3"/>
      <c r="L145" s="3"/>
    </row>
    <row r="146" spans="2:12" s="4" customFormat="1" ht="22" customHeight="1">
      <c r="B146" s="234"/>
      <c r="C146" s="235"/>
      <c r="D146" s="235"/>
      <c r="E146" s="235"/>
      <c r="F146" s="236"/>
      <c r="G146" s="238"/>
      <c r="H146" s="239"/>
      <c r="I146" s="239"/>
      <c r="J146" s="240"/>
      <c r="K146" s="3"/>
      <c r="L146" s="3"/>
    </row>
    <row r="147" spans="2:12" s="4" customFormat="1" ht="22" customHeight="1">
      <c r="B147" s="234"/>
      <c r="C147" s="235"/>
      <c r="D147" s="235"/>
      <c r="E147" s="235"/>
      <c r="F147" s="236"/>
      <c r="G147" s="238"/>
      <c r="H147" s="239"/>
      <c r="I147" s="239"/>
      <c r="J147" s="240"/>
      <c r="K147" s="3"/>
      <c r="L147" s="3"/>
    </row>
    <row r="148" spans="2:12" s="4" customFormat="1" ht="22" customHeight="1">
      <c r="B148" s="237"/>
      <c r="C148" s="142"/>
      <c r="D148" s="142"/>
      <c r="E148" s="142"/>
      <c r="F148" s="143"/>
      <c r="G148" s="241" t="s">
        <v>189</v>
      </c>
      <c r="H148" s="241"/>
      <c r="I148" s="241"/>
      <c r="J148" s="241"/>
      <c r="K148" s="3"/>
      <c r="L148" s="3"/>
    </row>
    <row r="149" spans="2:12" s="4" customFormat="1" ht="22" customHeight="1">
      <c r="B149" s="231">
        <f>B46</f>
        <v>0</v>
      </c>
      <c r="C149" s="232"/>
      <c r="D149" s="232"/>
      <c r="E149" s="232"/>
      <c r="F149" s="233"/>
      <c r="G149" s="238"/>
      <c r="H149" s="239"/>
      <c r="I149" s="239"/>
      <c r="J149" s="240"/>
      <c r="K149" s="3"/>
      <c r="L149" s="3"/>
    </row>
    <row r="150" spans="2:12" s="4" customFormat="1" ht="22" customHeight="1">
      <c r="B150" s="234"/>
      <c r="C150" s="235"/>
      <c r="D150" s="235"/>
      <c r="E150" s="235"/>
      <c r="F150" s="236"/>
      <c r="G150" s="238"/>
      <c r="H150" s="239"/>
      <c r="I150" s="239"/>
      <c r="J150" s="240"/>
      <c r="K150" s="3"/>
      <c r="L150" s="3"/>
    </row>
    <row r="151" spans="2:12" s="4" customFormat="1" ht="22" customHeight="1">
      <c r="B151" s="234"/>
      <c r="C151" s="235"/>
      <c r="D151" s="235"/>
      <c r="E151" s="235"/>
      <c r="F151" s="236"/>
      <c r="G151" s="238"/>
      <c r="H151" s="239"/>
      <c r="I151" s="239"/>
      <c r="J151" s="240"/>
      <c r="K151" s="3"/>
      <c r="L151" s="3"/>
    </row>
    <row r="152" spans="2:12" s="4" customFormat="1" ht="22" customHeight="1" thickBot="1">
      <c r="B152" s="234"/>
      <c r="C152" s="235"/>
      <c r="D152" s="235"/>
      <c r="E152" s="235"/>
      <c r="F152" s="236"/>
      <c r="G152" s="249" t="s">
        <v>189</v>
      </c>
      <c r="H152" s="249"/>
      <c r="I152" s="249"/>
      <c r="J152" s="249"/>
      <c r="K152" s="3"/>
      <c r="L152" s="3"/>
    </row>
    <row r="153" spans="2:12" ht="13.25" customHeight="1" thickBot="1">
      <c r="B153" s="268" t="s">
        <v>11</v>
      </c>
      <c r="C153" s="269"/>
      <c r="D153" s="269"/>
      <c r="E153" s="269"/>
      <c r="F153" s="269"/>
      <c r="G153" s="269"/>
      <c r="H153" s="269"/>
      <c r="I153" s="269"/>
      <c r="J153" s="270"/>
      <c r="K153" s="3"/>
      <c r="L153" s="3"/>
    </row>
    <row r="154" spans="2:12" s="4" customFormat="1" ht="17.25" customHeight="1" thickBot="1">
      <c r="B154" s="250" t="s">
        <v>214</v>
      </c>
      <c r="C154" s="251"/>
      <c r="D154" s="251"/>
      <c r="E154" s="251"/>
      <c r="F154" s="251"/>
      <c r="G154" s="251"/>
      <c r="H154" s="251"/>
      <c r="I154" s="251"/>
      <c r="J154" s="252"/>
      <c r="K154" s="3"/>
      <c r="L154" s="3"/>
    </row>
    <row r="155" spans="2:12" s="4" customFormat="1" ht="15" customHeight="1">
      <c r="B155" s="253" t="s">
        <v>361</v>
      </c>
      <c r="C155" s="254"/>
      <c r="D155" s="254"/>
      <c r="E155" s="254"/>
      <c r="F155" s="254"/>
      <c r="G155" s="254"/>
      <c r="H155" s="254"/>
      <c r="I155" s="254"/>
      <c r="J155" s="255"/>
      <c r="K155" s="3"/>
      <c r="L155" s="3"/>
    </row>
    <row r="156" spans="2:12" s="4" customFormat="1" ht="15" customHeight="1">
      <c r="B156" s="256" t="s">
        <v>362</v>
      </c>
      <c r="C156" s="257"/>
      <c r="D156" s="257"/>
      <c r="E156" s="257"/>
      <c r="F156" s="257"/>
      <c r="G156" s="257"/>
      <c r="H156" s="257"/>
      <c r="I156" s="257"/>
      <c r="J156" s="258"/>
      <c r="K156" s="3"/>
      <c r="L156" s="3"/>
    </row>
    <row r="157" spans="2:12" s="4" customFormat="1" ht="15" customHeight="1">
      <c r="B157" s="256" t="s">
        <v>363</v>
      </c>
      <c r="C157" s="257"/>
      <c r="D157" s="257"/>
      <c r="E157" s="257"/>
      <c r="F157" s="257"/>
      <c r="G157" s="257"/>
      <c r="H157" s="257"/>
      <c r="I157" s="257"/>
      <c r="J157" s="258"/>
      <c r="K157" s="3"/>
      <c r="L157" s="3"/>
    </row>
    <row r="158" spans="2:12" s="4" customFormat="1" ht="15" customHeight="1">
      <c r="B158" s="256" t="s">
        <v>364</v>
      </c>
      <c r="C158" s="257"/>
      <c r="D158" s="257"/>
      <c r="E158" s="257"/>
      <c r="F158" s="257"/>
      <c r="G158" s="257"/>
      <c r="H158" s="257"/>
      <c r="I158" s="257"/>
      <c r="J158" s="258"/>
      <c r="K158" s="3"/>
      <c r="L158" s="3"/>
    </row>
    <row r="159" spans="2:12" s="4" customFormat="1" ht="15" customHeight="1" thickBot="1">
      <c r="B159" s="259" t="s">
        <v>365</v>
      </c>
      <c r="C159" s="260"/>
      <c r="D159" s="260"/>
      <c r="E159" s="260"/>
      <c r="F159" s="260"/>
      <c r="G159" s="260"/>
      <c r="H159" s="260"/>
      <c r="I159" s="260"/>
      <c r="J159" s="261"/>
      <c r="K159" s="3"/>
      <c r="L159" s="3"/>
    </row>
    <row r="160" spans="2:12" s="4" customFormat="1" ht="15" customHeight="1" thickBot="1">
      <c r="B160" s="262" t="s">
        <v>215</v>
      </c>
      <c r="C160" s="263"/>
      <c r="D160" s="263"/>
      <c r="E160" s="263"/>
      <c r="F160" s="263"/>
      <c r="G160" s="263"/>
      <c r="H160" s="263"/>
      <c r="I160" s="263"/>
      <c r="J160" s="264"/>
      <c r="K160" s="3"/>
      <c r="L160" s="3"/>
    </row>
    <row r="161" spans="2:12" s="4" customFormat="1" ht="15" customHeight="1">
      <c r="B161" s="253" t="s">
        <v>366</v>
      </c>
      <c r="C161" s="254"/>
      <c r="D161" s="254"/>
      <c r="E161" s="254"/>
      <c r="F161" s="254"/>
      <c r="G161" s="254"/>
      <c r="H161" s="254"/>
      <c r="I161" s="254"/>
      <c r="J161" s="255"/>
      <c r="K161" s="3"/>
      <c r="L161" s="3"/>
    </row>
    <row r="162" spans="2:12" s="4" customFormat="1" ht="15" customHeight="1">
      <c r="B162" s="256" t="s">
        <v>367</v>
      </c>
      <c r="C162" s="257"/>
      <c r="D162" s="257"/>
      <c r="E162" s="257"/>
      <c r="F162" s="257"/>
      <c r="G162" s="257"/>
      <c r="H162" s="257"/>
      <c r="I162" s="257"/>
      <c r="J162" s="258"/>
      <c r="K162" s="3"/>
      <c r="L162" s="3"/>
    </row>
    <row r="163" spans="2:12" s="4" customFormat="1" ht="15" customHeight="1">
      <c r="B163" s="256" t="s">
        <v>368</v>
      </c>
      <c r="C163" s="257"/>
      <c r="D163" s="257"/>
      <c r="E163" s="257"/>
      <c r="F163" s="257"/>
      <c r="G163" s="257"/>
      <c r="H163" s="257"/>
      <c r="I163" s="257"/>
      <c r="J163" s="258"/>
      <c r="K163" s="3"/>
      <c r="L163" s="3"/>
    </row>
    <row r="164" spans="2:12" s="4" customFormat="1" ht="15" customHeight="1">
      <c r="B164" s="265" t="s">
        <v>369</v>
      </c>
      <c r="C164" s="266"/>
      <c r="D164" s="266"/>
      <c r="E164" s="266"/>
      <c r="F164" s="266"/>
      <c r="G164" s="266"/>
      <c r="H164" s="266"/>
      <c r="I164" s="266"/>
      <c r="J164" s="267"/>
      <c r="K164" s="3"/>
      <c r="L164" s="3"/>
    </row>
    <row r="165" spans="2:12" s="4" customFormat="1" ht="15" customHeight="1" thickBot="1">
      <c r="B165" s="259" t="s">
        <v>375</v>
      </c>
      <c r="C165" s="260"/>
      <c r="D165" s="260"/>
      <c r="E165" s="260"/>
      <c r="F165" s="260"/>
      <c r="G165" s="260"/>
      <c r="H165" s="260"/>
      <c r="I165" s="260"/>
      <c r="J165" s="261"/>
      <c r="K165" s="3"/>
      <c r="L165" s="3"/>
    </row>
    <row r="166" spans="2:12" s="4" customFormat="1" ht="15" customHeight="1" thickBot="1">
      <c r="B166" s="250" t="s">
        <v>236</v>
      </c>
      <c r="C166" s="251"/>
      <c r="D166" s="251"/>
      <c r="E166" s="251"/>
      <c r="F166" s="251"/>
      <c r="G166" s="251"/>
      <c r="H166" s="251"/>
      <c r="I166" s="251"/>
      <c r="J166" s="252"/>
      <c r="K166" s="3"/>
      <c r="L166" s="3"/>
    </row>
    <row r="167" spans="2:12" s="4" customFormat="1" ht="15" customHeight="1">
      <c r="B167" s="253" t="s">
        <v>370</v>
      </c>
      <c r="C167" s="254"/>
      <c r="D167" s="254"/>
      <c r="E167" s="254"/>
      <c r="F167" s="254"/>
      <c r="G167" s="254"/>
      <c r="H167" s="254"/>
      <c r="I167" s="254"/>
      <c r="J167" s="255"/>
      <c r="K167" s="3"/>
      <c r="L167" s="3"/>
    </row>
    <row r="168" spans="2:12" s="4" customFormat="1" ht="15" customHeight="1">
      <c r="B168" s="256" t="s">
        <v>371</v>
      </c>
      <c r="C168" s="257"/>
      <c r="D168" s="257"/>
      <c r="E168" s="257"/>
      <c r="F168" s="257"/>
      <c r="G168" s="257"/>
      <c r="H168" s="257"/>
      <c r="I168" s="257"/>
      <c r="J168" s="258"/>
      <c r="K168" s="3"/>
      <c r="L168" s="3"/>
    </row>
    <row r="169" spans="2:12" s="4" customFormat="1" ht="15" customHeight="1">
      <c r="B169" s="253" t="s">
        <v>372</v>
      </c>
      <c r="C169" s="254"/>
      <c r="D169" s="254"/>
      <c r="E169" s="254"/>
      <c r="F169" s="254"/>
      <c r="G169" s="254"/>
      <c r="H169" s="254"/>
      <c r="I169" s="254"/>
      <c r="J169" s="255"/>
      <c r="K169" s="3"/>
      <c r="L169" s="3"/>
    </row>
    <row r="170" spans="2:12" s="4" customFormat="1" ht="15" customHeight="1">
      <c r="B170" s="256" t="s">
        <v>373</v>
      </c>
      <c r="C170" s="257"/>
      <c r="D170" s="257"/>
      <c r="E170" s="257"/>
      <c r="F170" s="257"/>
      <c r="G170" s="257"/>
      <c r="H170" s="257"/>
      <c r="I170" s="257"/>
      <c r="J170" s="258"/>
      <c r="K170" s="3"/>
      <c r="L170" s="3"/>
    </row>
    <row r="171" spans="2:12" s="4" customFormat="1" ht="15" customHeight="1" thickBot="1">
      <c r="B171" s="259" t="s">
        <v>374</v>
      </c>
      <c r="C171" s="260"/>
      <c r="D171" s="260"/>
      <c r="E171" s="260"/>
      <c r="F171" s="260"/>
      <c r="G171" s="260"/>
      <c r="H171" s="260"/>
      <c r="I171" s="260"/>
      <c r="J171" s="261"/>
      <c r="K171" s="3"/>
      <c r="L171" s="3"/>
    </row>
    <row r="172" spans="2:12" ht="32.25" customHeight="1">
      <c r="B172" s="182" t="s">
        <v>12</v>
      </c>
      <c r="C172" s="183"/>
      <c r="D172" s="183"/>
      <c r="E172" s="183"/>
      <c r="F172" s="183"/>
      <c r="G172" s="184"/>
      <c r="H172" s="179" t="s">
        <v>48</v>
      </c>
      <c r="I172" s="180"/>
      <c r="J172" s="181"/>
    </row>
    <row r="173" spans="2:12" s="4" customFormat="1" ht="32.25" customHeight="1" thickBot="1">
      <c r="B173" s="185"/>
      <c r="C173" s="186"/>
      <c r="D173" s="186"/>
      <c r="E173" s="186"/>
      <c r="F173" s="186"/>
      <c r="G173" s="187"/>
      <c r="H173" s="52" t="s">
        <v>49</v>
      </c>
      <c r="I173" s="53" t="s">
        <v>50</v>
      </c>
      <c r="J173" s="54" t="s">
        <v>195</v>
      </c>
    </row>
    <row r="174" spans="2:12" s="4" customFormat="1" ht="17" customHeight="1">
      <c r="B174" s="188" t="s">
        <v>18</v>
      </c>
      <c r="C174" s="189"/>
      <c r="D174" s="189"/>
      <c r="E174" s="189"/>
      <c r="F174" s="189"/>
      <c r="G174" s="189"/>
      <c r="H174" s="189"/>
      <c r="I174" s="189"/>
      <c r="J174" s="190"/>
    </row>
    <row r="175" spans="2:12">
      <c r="B175" s="167" t="s">
        <v>56</v>
      </c>
      <c r="C175" s="168"/>
      <c r="D175" s="168"/>
      <c r="E175" s="168"/>
      <c r="F175" s="168"/>
      <c r="G175" s="169"/>
      <c r="H175" s="47">
        <f>D13</f>
        <v>0</v>
      </c>
      <c r="I175" s="47">
        <f>F13</f>
        <v>0</v>
      </c>
      <c r="J175" s="56" t="s">
        <v>51</v>
      </c>
    </row>
    <row r="176" spans="2:12" s="4" customFormat="1">
      <c r="B176" s="167" t="s">
        <v>57</v>
      </c>
      <c r="C176" s="168"/>
      <c r="D176" s="168"/>
      <c r="E176" s="168"/>
      <c r="F176" s="168"/>
      <c r="G176" s="169"/>
      <c r="H176" s="47">
        <f>E13</f>
        <v>10</v>
      </c>
      <c r="I176" s="47">
        <f>G13</f>
        <v>10</v>
      </c>
      <c r="J176" s="56" t="s">
        <v>51</v>
      </c>
    </row>
    <row r="177" spans="2:10">
      <c r="B177" s="173" t="s">
        <v>15</v>
      </c>
      <c r="C177" s="174"/>
      <c r="D177" s="174"/>
      <c r="E177" s="174"/>
      <c r="F177" s="174"/>
      <c r="G177" s="175"/>
      <c r="H177" s="55">
        <v>0</v>
      </c>
      <c r="I177" s="55">
        <v>0</v>
      </c>
      <c r="J177" s="56" t="s">
        <v>51</v>
      </c>
    </row>
    <row r="178" spans="2:10" s="4" customFormat="1">
      <c r="B178" s="191" t="s">
        <v>58</v>
      </c>
      <c r="C178" s="192"/>
      <c r="D178" s="192"/>
      <c r="E178" s="192"/>
      <c r="F178" s="192"/>
      <c r="G178" s="192"/>
      <c r="H178" s="192"/>
      <c r="I178" s="192"/>
      <c r="J178" s="193"/>
    </row>
    <row r="179" spans="2:10">
      <c r="B179" s="167" t="s">
        <v>45</v>
      </c>
      <c r="C179" s="168"/>
      <c r="D179" s="168"/>
      <c r="E179" s="168"/>
      <c r="F179" s="168"/>
      <c r="G179" s="169"/>
      <c r="H179" s="57">
        <v>0</v>
      </c>
      <c r="I179" s="57">
        <v>0</v>
      </c>
      <c r="J179" s="56" t="s">
        <v>51</v>
      </c>
    </row>
    <row r="180" spans="2:10">
      <c r="B180" s="167" t="s">
        <v>46</v>
      </c>
      <c r="C180" s="168"/>
      <c r="D180" s="168"/>
      <c r="E180" s="168"/>
      <c r="F180" s="168"/>
      <c r="G180" s="168"/>
      <c r="H180" s="55">
        <v>0</v>
      </c>
      <c r="I180" s="55">
        <v>0</v>
      </c>
      <c r="J180" s="56" t="s">
        <v>51</v>
      </c>
    </row>
    <row r="181" spans="2:10" ht="29.25" customHeight="1">
      <c r="B181" s="176" t="s">
        <v>196</v>
      </c>
      <c r="C181" s="177"/>
      <c r="D181" s="177"/>
      <c r="E181" s="177"/>
      <c r="F181" s="177"/>
      <c r="G181" s="178"/>
      <c r="H181" s="58">
        <v>2</v>
      </c>
      <c r="I181" s="58">
        <v>2</v>
      </c>
      <c r="J181" s="56" t="s">
        <v>51</v>
      </c>
    </row>
    <row r="182" spans="2:10" ht="15" customHeight="1">
      <c r="B182" s="164" t="s">
        <v>47</v>
      </c>
      <c r="C182" s="165"/>
      <c r="D182" s="165"/>
      <c r="E182" s="165"/>
      <c r="F182" s="165"/>
      <c r="G182" s="166"/>
      <c r="H182" s="55">
        <v>0</v>
      </c>
      <c r="I182" s="55">
        <v>0</v>
      </c>
      <c r="J182" s="56" t="s">
        <v>51</v>
      </c>
    </row>
    <row r="183" spans="2:10">
      <c r="B183" s="194" t="s">
        <v>13</v>
      </c>
      <c r="C183" s="195"/>
      <c r="D183" s="195"/>
      <c r="E183" s="195"/>
      <c r="F183" s="195"/>
      <c r="G183" s="196"/>
      <c r="H183" s="47">
        <f>SUM(H175:H182)</f>
        <v>12</v>
      </c>
      <c r="I183" s="47">
        <f>SUM(I175:I182)</f>
        <v>12</v>
      </c>
      <c r="J183" s="56" t="s">
        <v>51</v>
      </c>
    </row>
    <row r="184" spans="2:10" ht="15" thickBot="1">
      <c r="B184" s="170" t="s">
        <v>14</v>
      </c>
      <c r="C184" s="171"/>
      <c r="D184" s="171"/>
      <c r="E184" s="171"/>
      <c r="F184" s="171"/>
      <c r="G184" s="172"/>
      <c r="H184" s="60">
        <f>H183/30</f>
        <v>0.4</v>
      </c>
      <c r="I184" s="60">
        <f>I183/30</f>
        <v>0.4</v>
      </c>
      <c r="J184" s="59" t="s">
        <v>52</v>
      </c>
    </row>
    <row r="185" spans="2:10">
      <c r="B185"/>
      <c r="C185"/>
      <c r="D185"/>
      <c r="E185"/>
      <c r="F185"/>
      <c r="G185"/>
      <c r="H185"/>
      <c r="I185"/>
      <c r="J185"/>
    </row>
    <row r="186" spans="2:10">
      <c r="B186"/>
      <c r="C186"/>
      <c r="D186"/>
      <c r="E186"/>
      <c r="F186"/>
      <c r="G186"/>
      <c r="H186"/>
      <c r="I186"/>
      <c r="J186"/>
    </row>
    <row r="187" spans="2:10" customFormat="1"/>
    <row r="188" spans="2:10" customFormat="1"/>
    <row r="189" spans="2:10" customFormat="1"/>
    <row r="190" spans="2:10" customFormat="1"/>
    <row r="191" spans="2:10" customFormat="1"/>
    <row r="192" spans="2:10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</sheetData>
  <mergeCells count="250">
    <mergeCell ref="G146:J146"/>
    <mergeCell ref="B48:J48"/>
    <mergeCell ref="B69:J69"/>
    <mergeCell ref="B68:J68"/>
    <mergeCell ref="B67:J67"/>
    <mergeCell ref="B66:J66"/>
    <mergeCell ref="B65:J65"/>
    <mergeCell ref="B64:J64"/>
    <mergeCell ref="B63:J63"/>
    <mergeCell ref="B62:J62"/>
    <mergeCell ref="B61:J61"/>
    <mergeCell ref="B60:J60"/>
    <mergeCell ref="B59:J59"/>
    <mergeCell ref="B58:J58"/>
    <mergeCell ref="B57:J57"/>
    <mergeCell ref="B56:J56"/>
    <mergeCell ref="B55:J55"/>
    <mergeCell ref="B54:J54"/>
    <mergeCell ref="B53:J53"/>
    <mergeCell ref="B52:J52"/>
    <mergeCell ref="B51:J51"/>
    <mergeCell ref="B49:J49"/>
    <mergeCell ref="G119:J119"/>
    <mergeCell ref="G120:J120"/>
    <mergeCell ref="G152:J152"/>
    <mergeCell ref="B154:J154"/>
    <mergeCell ref="B155:J155"/>
    <mergeCell ref="B156:J156"/>
    <mergeCell ref="B171:J171"/>
    <mergeCell ref="B170:J170"/>
    <mergeCell ref="B169:J169"/>
    <mergeCell ref="B165:J165"/>
    <mergeCell ref="B159:J159"/>
    <mergeCell ref="B158:J158"/>
    <mergeCell ref="B157:J157"/>
    <mergeCell ref="B160:J160"/>
    <mergeCell ref="B161:J161"/>
    <mergeCell ref="B162:J162"/>
    <mergeCell ref="B163:J163"/>
    <mergeCell ref="B164:J164"/>
    <mergeCell ref="B166:J166"/>
    <mergeCell ref="B167:J167"/>
    <mergeCell ref="B168:J168"/>
    <mergeCell ref="B149:F152"/>
    <mergeCell ref="G149:J149"/>
    <mergeCell ref="G150:J150"/>
    <mergeCell ref="B153:J153"/>
    <mergeCell ref="G151:J151"/>
    <mergeCell ref="G147:J147"/>
    <mergeCell ref="G148:J148"/>
    <mergeCell ref="B129:F132"/>
    <mergeCell ref="G129:J129"/>
    <mergeCell ref="G130:J130"/>
    <mergeCell ref="G131:J131"/>
    <mergeCell ref="G132:J132"/>
    <mergeCell ref="B133:F136"/>
    <mergeCell ref="G133:J133"/>
    <mergeCell ref="G134:J134"/>
    <mergeCell ref="G135:J135"/>
    <mergeCell ref="G136:J136"/>
    <mergeCell ref="B137:F140"/>
    <mergeCell ref="G137:J137"/>
    <mergeCell ref="G138:J138"/>
    <mergeCell ref="G139:J139"/>
    <mergeCell ref="G140:J140"/>
    <mergeCell ref="B141:F144"/>
    <mergeCell ref="G141:J141"/>
    <mergeCell ref="G142:J142"/>
    <mergeCell ref="G143:J143"/>
    <mergeCell ref="G144:J144"/>
    <mergeCell ref="B145:F148"/>
    <mergeCell ref="G145:J145"/>
    <mergeCell ref="B121:F124"/>
    <mergeCell ref="G121:J121"/>
    <mergeCell ref="G122:J122"/>
    <mergeCell ref="G123:J123"/>
    <mergeCell ref="G124:J124"/>
    <mergeCell ref="B125:F128"/>
    <mergeCell ref="G125:J125"/>
    <mergeCell ref="G126:J126"/>
    <mergeCell ref="G127:J127"/>
    <mergeCell ref="G128:J128"/>
    <mergeCell ref="G93:J93"/>
    <mergeCell ref="G94:J94"/>
    <mergeCell ref="G95:J95"/>
    <mergeCell ref="G96:J96"/>
    <mergeCell ref="G97:J97"/>
    <mergeCell ref="G111:J111"/>
    <mergeCell ref="B93:F96"/>
    <mergeCell ref="B97:F100"/>
    <mergeCell ref="B101:F104"/>
    <mergeCell ref="B105:F108"/>
    <mergeCell ref="B109:F112"/>
    <mergeCell ref="G112:J112"/>
    <mergeCell ref="G104:J104"/>
    <mergeCell ref="G105:J105"/>
    <mergeCell ref="G106:J106"/>
    <mergeCell ref="G107:J107"/>
    <mergeCell ref="G108:J108"/>
    <mergeCell ref="G109:J109"/>
    <mergeCell ref="B113:F116"/>
    <mergeCell ref="G113:J113"/>
    <mergeCell ref="G114:J114"/>
    <mergeCell ref="G115:J115"/>
    <mergeCell ref="G116:J116"/>
    <mergeCell ref="B117:F120"/>
    <mergeCell ref="G117:J117"/>
    <mergeCell ref="G118:J118"/>
    <mergeCell ref="F73:G73"/>
    <mergeCell ref="B71:B73"/>
    <mergeCell ref="C71:E71"/>
    <mergeCell ref="C72:E72"/>
    <mergeCell ref="C73:E73"/>
    <mergeCell ref="H71:J71"/>
    <mergeCell ref="H72:J72"/>
    <mergeCell ref="H73:J73"/>
    <mergeCell ref="F85:J85"/>
    <mergeCell ref="G110:J110"/>
    <mergeCell ref="G98:J98"/>
    <mergeCell ref="G99:J99"/>
    <mergeCell ref="G100:J100"/>
    <mergeCell ref="G101:J101"/>
    <mergeCell ref="G102:J102"/>
    <mergeCell ref="G103:J103"/>
    <mergeCell ref="I45:J45"/>
    <mergeCell ref="I42:J42"/>
    <mergeCell ref="I43:J43"/>
    <mergeCell ref="I44:J44"/>
    <mergeCell ref="F87:J87"/>
    <mergeCell ref="C88:E88"/>
    <mergeCell ref="F88:J88"/>
    <mergeCell ref="C89:E89"/>
    <mergeCell ref="F89:J89"/>
    <mergeCell ref="B47:J47"/>
    <mergeCell ref="B74:J74"/>
    <mergeCell ref="C78:J78"/>
    <mergeCell ref="C80:J80"/>
    <mergeCell ref="C82:J82"/>
    <mergeCell ref="B83:J83"/>
    <mergeCell ref="C84:E84"/>
    <mergeCell ref="F84:J84"/>
    <mergeCell ref="C76:J76"/>
    <mergeCell ref="B77:J77"/>
    <mergeCell ref="C75:D75"/>
    <mergeCell ref="E75:F75"/>
    <mergeCell ref="G75:H75"/>
    <mergeCell ref="C85:E85"/>
    <mergeCell ref="B50:J50"/>
    <mergeCell ref="F70:G70"/>
    <mergeCell ref="C70:E70"/>
    <mergeCell ref="C90:E90"/>
    <mergeCell ref="F90:J90"/>
    <mergeCell ref="B91:J91"/>
    <mergeCell ref="C79:J79"/>
    <mergeCell ref="C81:J81"/>
    <mergeCell ref="B92:F92"/>
    <mergeCell ref="C86:E86"/>
    <mergeCell ref="F86:J86"/>
    <mergeCell ref="C87:E87"/>
    <mergeCell ref="I75:J75"/>
    <mergeCell ref="H70:J70"/>
    <mergeCell ref="F71:G71"/>
    <mergeCell ref="F72:G72"/>
    <mergeCell ref="G92:J92"/>
    <mergeCell ref="B182:G182"/>
    <mergeCell ref="B179:G179"/>
    <mergeCell ref="B184:G184"/>
    <mergeCell ref="B180:G180"/>
    <mergeCell ref="B175:G175"/>
    <mergeCell ref="B177:G177"/>
    <mergeCell ref="B181:G181"/>
    <mergeCell ref="H172:J172"/>
    <mergeCell ref="B176:G176"/>
    <mergeCell ref="B172:G173"/>
    <mergeCell ref="B174:J174"/>
    <mergeCell ref="B178:J178"/>
    <mergeCell ref="B183:G183"/>
    <mergeCell ref="B40:J40"/>
    <mergeCell ref="I39:J39"/>
    <mergeCell ref="I46:J46"/>
    <mergeCell ref="B29:H29"/>
    <mergeCell ref="B30:H30"/>
    <mergeCell ref="B31:H31"/>
    <mergeCell ref="B39:H39"/>
    <mergeCell ref="B35:H35"/>
    <mergeCell ref="I35:J35"/>
    <mergeCell ref="B36:H36"/>
    <mergeCell ref="I36:J36"/>
    <mergeCell ref="B37:H37"/>
    <mergeCell ref="I37:J37"/>
    <mergeCell ref="B38:H38"/>
    <mergeCell ref="I38:J38"/>
    <mergeCell ref="B34:H34"/>
    <mergeCell ref="I34:J34"/>
    <mergeCell ref="B46:H46"/>
    <mergeCell ref="B45:H45"/>
    <mergeCell ref="B41:H41"/>
    <mergeCell ref="B42:H42"/>
    <mergeCell ref="B43:H43"/>
    <mergeCell ref="B44:H44"/>
    <mergeCell ref="I41:J41"/>
    <mergeCell ref="B33:J33"/>
    <mergeCell ref="B20:J21"/>
    <mergeCell ref="B26:J26"/>
    <mergeCell ref="I32:J32"/>
    <mergeCell ref="B22:J22"/>
    <mergeCell ref="B23:J24"/>
    <mergeCell ref="B32:H32"/>
    <mergeCell ref="I27:J27"/>
    <mergeCell ref="B25:J25"/>
    <mergeCell ref="I28:J28"/>
    <mergeCell ref="I30:J30"/>
    <mergeCell ref="I31:J31"/>
    <mergeCell ref="I29:J29"/>
    <mergeCell ref="B28:H28"/>
    <mergeCell ref="B27:H27"/>
    <mergeCell ref="D17:J17"/>
    <mergeCell ref="D9:J9"/>
    <mergeCell ref="D10:J10"/>
    <mergeCell ref="B18:C18"/>
    <mergeCell ref="D18:J18"/>
    <mergeCell ref="D11:E11"/>
    <mergeCell ref="F11:G11"/>
    <mergeCell ref="D14:E14"/>
    <mergeCell ref="F14:G14"/>
    <mergeCell ref="B11:C11"/>
    <mergeCell ref="D2:J2"/>
    <mergeCell ref="D3:J3"/>
    <mergeCell ref="B2:C3"/>
    <mergeCell ref="B19:J19"/>
    <mergeCell ref="B8:C8"/>
    <mergeCell ref="B7:C7"/>
    <mergeCell ref="D7:J7"/>
    <mergeCell ref="B6:C6"/>
    <mergeCell ref="D4:J4"/>
    <mergeCell ref="D5:J5"/>
    <mergeCell ref="D6:J6"/>
    <mergeCell ref="B16:C16"/>
    <mergeCell ref="B9:C9"/>
    <mergeCell ref="B10:C10"/>
    <mergeCell ref="B12:C12"/>
    <mergeCell ref="D16:J16"/>
    <mergeCell ref="B14:C14"/>
    <mergeCell ref="D8:J8"/>
    <mergeCell ref="B4:C4"/>
    <mergeCell ref="B5:C5"/>
    <mergeCell ref="B15:J15"/>
    <mergeCell ref="B13:C13"/>
    <mergeCell ref="H11:J14"/>
    <mergeCell ref="B17:C17"/>
  </mergeCells>
  <phoneticPr fontId="10" type="noConversion"/>
  <pageMargins left="0.19685039370078741" right="0.19685039370078741" top="0.51181102362204722" bottom="0.39370078740157483" header="0.51181102362204722" footer="0.31496062992125984"/>
  <pageSetup paperSize="9" scale="75" firstPageNumber="0" orientation="portrait" horizontalDpi="300" verticalDpi="300" r:id="rId1"/>
  <headerFooter alignWithMargins="0"/>
  <ignoredErrors>
    <ignoredError sqref="B93:F15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987FA1FC-AF4F-4E2B-86BD-3823AE0CDD43}">
          <x14:formula1>
            <xm:f>UMIEJĘTNOŚCI!$B$2:$B$32</xm:f>
          </x14:formula1>
          <xm:sqref>I35:J39</xm:sqref>
        </x14:dataValidation>
        <x14:dataValidation type="list" allowBlank="1" showInputMessage="1" showErrorMessage="1" xr:uid="{1180A68D-6CE5-4BED-A053-F213D693ECE3}">
          <x14:formula1>
            <xm:f>UMIEJĘTNOŚCI!$A$2:$A$31</xm:f>
          </x14:formula1>
          <xm:sqref>B35:H39</xm:sqref>
        </x14:dataValidation>
        <x14:dataValidation type="list" allowBlank="1" showInputMessage="1" showErrorMessage="1" xr:uid="{5EDFD66B-0512-4DF2-AF55-96E6B0E99773}">
          <x14:formula1>
            <xm:f>KOMPETENCJE!$A$2:$A$30</xm:f>
          </x14:formula1>
          <xm:sqref>B43:H46</xm:sqref>
        </x14:dataValidation>
        <x14:dataValidation type="list" allowBlank="1" showInputMessage="1" showErrorMessage="1" xr:uid="{62518513-2F9D-4F23-8513-3AE524C825C4}">
          <x14:formula1>
            <xm:f>KOMPETENCJE!$B$2:$B$31</xm:f>
          </x14:formula1>
          <xm:sqref>I43:J46</xm:sqref>
        </x14:dataValidation>
        <x14:dataValidation type="list" allowBlank="1" showInputMessage="1" showErrorMessage="1" xr:uid="{A814F9FD-9DDB-4DC0-8724-213AEBBCFC5E}">
          <x14:formula1>
            <xm:f>KOMPETENCJE!$A$2:$A$20</xm:f>
          </x14:formula1>
          <xm:sqref>B42:H42</xm:sqref>
        </x14:dataValidation>
        <x14:dataValidation type="list" allowBlank="1" showInputMessage="1" showErrorMessage="1" xr:uid="{82804A19-2E69-40FB-B2E5-8DA83EAFE2EE}">
          <x14:formula1>
            <xm:f>KOMPETENCJE!$B$2:$B$20</xm:f>
          </x14:formula1>
          <xm:sqref>I42:J42</xm:sqref>
        </x14:dataValidation>
        <x14:dataValidation type="list" allowBlank="1" showInputMessage="1" showErrorMessage="1" xr:uid="{AF3AAB12-F1CB-4E6C-A86B-A0B0C34956C9}">
          <x14:formula1>
            <xm:f>WIEDZA!$A$2:$A$29</xm:f>
          </x14:formula1>
          <xm:sqref>B28:H28</xm:sqref>
        </x14:dataValidation>
        <x14:dataValidation type="list" allowBlank="1" showInputMessage="1" showErrorMessage="1" xr:uid="{E10C4F80-F3AB-4C99-9A0E-1E0F92478029}">
          <x14:formula1>
            <xm:f>Różne!$B$1:$B$3</xm:f>
          </x14:formula1>
          <xm:sqref>D4:J4</xm:sqref>
        </x14:dataValidation>
        <x14:dataValidation type="list" allowBlank="1" showInputMessage="1" showErrorMessage="1" xr:uid="{B49664AC-E55A-4592-B133-114CFE8C1857}">
          <x14:formula1>
            <xm:f>Różne!$C$1:$C$4</xm:f>
          </x14:formula1>
          <xm:sqref>D8:J8</xm:sqref>
        </x14:dataValidation>
        <x14:dataValidation type="list" allowBlank="1" showInputMessage="1" showErrorMessage="1" xr:uid="{26127075-9838-438D-AA2E-E096B08B6826}">
          <x14:formula1>
            <xm:f>Różne!$F$2:$F$17</xm:f>
          </x14:formula1>
          <xm:sqref>C70 F70:H70</xm:sqref>
        </x14:dataValidation>
        <x14:dataValidation type="list" allowBlank="1" showInputMessage="1" showErrorMessage="1" xr:uid="{2D2F66B2-2C7D-4EDE-9B5F-56C225C8F5CE}">
          <x14:formula1>
            <xm:f>Różne!$G$1:$G$29</xm:f>
          </x14:formula1>
          <xm:sqref>F71:H73 C72:C73</xm:sqref>
        </x14:dataValidation>
        <x14:dataValidation type="list" allowBlank="1" showInputMessage="1" showErrorMessage="1" xr:uid="{3787AD38-B012-47BB-8ED8-55E3BDBEEC56}">
          <x14:formula1>
            <xm:f>Różne!$H$1:$H$19</xm:f>
          </x14:formula1>
          <xm:sqref>G93:J95 G97:J99 G101:J103 G105:J107 G109:J111 G113:J115 G117:J119 G121:J123 G125:J127 G129:J131 G133:J135 G137:J139 G141:J143 G145:J147 G149:J151</xm:sqref>
        </x14:dataValidation>
        <x14:dataValidation type="list" allowBlank="1" showInputMessage="1" showErrorMessage="1" xr:uid="{C8C4278A-6A70-4AF6-AAE9-343C4E299FA2}">
          <x14:formula1>
            <xm:f>Różne!$H$1:$H$14</xm:f>
          </x14:formula1>
          <xm:sqref>C75:J75</xm:sqref>
        </x14:dataValidation>
        <x14:dataValidation type="list" allowBlank="1" showInputMessage="1" showErrorMessage="1" xr:uid="{206C35AB-B688-44A9-A47C-434E45F15FB7}">
          <x14:formula1>
            <xm:f>Różne!$G$1:$G$30</xm:f>
          </x14:formula1>
          <xm:sqref>C71:E71</xm:sqref>
        </x14:dataValidation>
        <x14:dataValidation type="list" allowBlank="1" showInputMessage="1" showErrorMessage="1" xr:uid="{BE14D3FE-083A-4632-8935-365D749A6FED}">
          <x14:formula1>
            <xm:f>WIEDZA!$A$2:$A$32</xm:f>
          </x14:formula1>
          <xm:sqref>B29:H32</xm:sqref>
        </x14:dataValidation>
        <x14:dataValidation type="list" allowBlank="1" showInputMessage="1" showErrorMessage="1" xr:uid="{931F3342-0B96-451E-A780-F2A8D9133061}">
          <x14:formula1>
            <xm:f>WIEDZA!$B$2:$B$34</xm:f>
          </x14:formula1>
          <xm:sqref>I28:J32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7095-97FE-45F6-B006-184F158D825D}">
  <dimension ref="B1:K65"/>
  <sheetViews>
    <sheetView workbookViewId="0">
      <selection activeCell="D12" sqref="D12:K14"/>
    </sheetView>
  </sheetViews>
  <sheetFormatPr baseColWidth="10" defaultColWidth="8.6640625" defaultRowHeight="15"/>
  <cols>
    <col min="1" max="1" width="4.6640625" style="11" customWidth="1"/>
    <col min="2" max="2" width="11.1640625" style="11" customWidth="1"/>
    <col min="3" max="3" width="10.1640625" style="11" customWidth="1"/>
    <col min="4" max="9" width="8.6640625" style="11"/>
    <col min="10" max="10" width="12.5" style="11" customWidth="1"/>
    <col min="11" max="11" width="9.5" style="11" customWidth="1"/>
    <col min="12" max="16384" width="8.6640625" style="11"/>
  </cols>
  <sheetData>
    <row r="1" spans="2:11" ht="16" thickBot="1"/>
    <row r="2" spans="2:11" ht="24">
      <c r="B2" s="339" t="s">
        <v>105</v>
      </c>
      <c r="C2" s="340"/>
      <c r="D2" s="340"/>
      <c r="E2" s="340"/>
      <c r="F2" s="340"/>
      <c r="G2" s="340"/>
      <c r="H2" s="340"/>
      <c r="I2" s="340"/>
      <c r="J2" s="340"/>
      <c r="K2" s="341"/>
    </row>
    <row r="3" spans="2:11" ht="24">
      <c r="B3" s="342" t="s">
        <v>340</v>
      </c>
      <c r="C3" s="343"/>
      <c r="D3" s="343"/>
      <c r="E3" s="343"/>
      <c r="F3" s="343"/>
      <c r="G3" s="343"/>
      <c r="H3" s="343"/>
      <c r="I3" s="343"/>
      <c r="J3" s="343"/>
      <c r="K3" s="344"/>
    </row>
    <row r="4" spans="2:11" ht="25" thickBot="1">
      <c r="B4" s="345" t="s">
        <v>106</v>
      </c>
      <c r="C4" s="346"/>
      <c r="D4" s="346"/>
      <c r="E4" s="346"/>
      <c r="F4" s="346"/>
      <c r="G4" s="346"/>
      <c r="H4" s="346"/>
      <c r="I4" s="346"/>
      <c r="J4" s="346"/>
      <c r="K4" s="347"/>
    </row>
    <row r="5" spans="2:11" ht="25" thickBot="1"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2:11">
      <c r="B6" s="348" t="s">
        <v>107</v>
      </c>
      <c r="C6" s="349"/>
      <c r="D6" s="353" t="str">
        <f>'C40_SOZS'!D7</f>
        <v>C40_Systemy organizacji zawodów sportowych / przedmiot kierunkowy</v>
      </c>
      <c r="E6" s="353"/>
      <c r="F6" s="353"/>
      <c r="G6" s="353"/>
      <c r="H6" s="353"/>
      <c r="I6" s="353"/>
      <c r="J6" s="353"/>
      <c r="K6" s="354"/>
    </row>
    <row r="7" spans="2:11">
      <c r="B7" s="350"/>
      <c r="C7" s="313"/>
      <c r="D7" s="355"/>
      <c r="E7" s="355"/>
      <c r="F7" s="355"/>
      <c r="G7" s="355"/>
      <c r="H7" s="355"/>
      <c r="I7" s="355"/>
      <c r="J7" s="355"/>
      <c r="K7" s="356"/>
    </row>
    <row r="8" spans="2:11" ht="16" thickBot="1">
      <c r="B8" s="351"/>
      <c r="C8" s="352"/>
      <c r="D8" s="357"/>
      <c r="E8" s="357"/>
      <c r="F8" s="357"/>
      <c r="G8" s="357"/>
      <c r="H8" s="357"/>
      <c r="I8" s="357"/>
      <c r="J8" s="357"/>
      <c r="K8" s="358"/>
    </row>
    <row r="9" spans="2:11" ht="38.25" customHeight="1" thickBot="1">
      <c r="B9" s="21" t="s">
        <v>108</v>
      </c>
      <c r="C9" s="22" t="s">
        <v>109</v>
      </c>
      <c r="D9" s="22" t="s">
        <v>110</v>
      </c>
      <c r="E9" s="22" t="s">
        <v>111</v>
      </c>
      <c r="F9" s="337" t="s">
        <v>112</v>
      </c>
      <c r="G9" s="338"/>
      <c r="H9" s="22" t="s">
        <v>113</v>
      </c>
      <c r="I9" s="46" t="s">
        <v>114</v>
      </c>
      <c r="J9" s="359" t="s">
        <v>115</v>
      </c>
      <c r="K9" s="360"/>
    </row>
    <row r="10" spans="2:11">
      <c r="B10" s="309" t="s">
        <v>19</v>
      </c>
      <c r="C10" s="311" t="s">
        <v>135</v>
      </c>
      <c r="D10" s="313" t="str">
        <f>'C40_SOZS'!D9</f>
        <v>II</v>
      </c>
      <c r="E10" s="315" t="str">
        <f>'C40_SOZS'!D10</f>
        <v>IV</v>
      </c>
      <c r="F10" s="317" t="s">
        <v>116</v>
      </c>
      <c r="G10" s="318"/>
      <c r="H10" s="26">
        <f>'C40_SOZS'!D13</f>
        <v>0</v>
      </c>
      <c r="I10" s="319">
        <f>'C40_SOZS'!D14</f>
        <v>2</v>
      </c>
      <c r="J10" s="333" t="s">
        <v>131</v>
      </c>
      <c r="K10" s="334"/>
    </row>
    <row r="11" spans="2:11" ht="16" thickBot="1">
      <c r="B11" s="310"/>
      <c r="C11" s="312"/>
      <c r="D11" s="314"/>
      <c r="E11" s="316"/>
      <c r="F11" s="321" t="s">
        <v>117</v>
      </c>
      <c r="G11" s="322"/>
      <c r="H11" s="27">
        <f>'C40_SOZS'!E13</f>
        <v>10</v>
      </c>
      <c r="I11" s="320"/>
      <c r="J11" s="335"/>
      <c r="K11" s="336"/>
    </row>
    <row r="12" spans="2:11">
      <c r="B12" s="323" t="s">
        <v>118</v>
      </c>
      <c r="C12" s="324"/>
      <c r="D12" s="327" t="str">
        <f>'C40_SOZS'!D17</f>
        <v>Prof.. WSEWS Marek Rybiński</v>
      </c>
      <c r="E12" s="327"/>
      <c r="F12" s="327"/>
      <c r="G12" s="327"/>
      <c r="H12" s="327"/>
      <c r="I12" s="327"/>
      <c r="J12" s="327"/>
      <c r="K12" s="328"/>
    </row>
    <row r="13" spans="2:11">
      <c r="B13" s="325"/>
      <c r="C13" s="315"/>
      <c r="D13" s="329"/>
      <c r="E13" s="329"/>
      <c r="F13" s="329"/>
      <c r="G13" s="329"/>
      <c r="H13" s="329"/>
      <c r="I13" s="329"/>
      <c r="J13" s="329"/>
      <c r="K13" s="330"/>
    </row>
    <row r="14" spans="2:11" ht="16" thickBot="1">
      <c r="B14" s="326"/>
      <c r="C14" s="316"/>
      <c r="D14" s="331"/>
      <c r="E14" s="331"/>
      <c r="F14" s="331"/>
      <c r="G14" s="331"/>
      <c r="H14" s="331"/>
      <c r="I14" s="331"/>
      <c r="J14" s="331"/>
      <c r="K14" s="332"/>
    </row>
    <row r="16" spans="2:11" ht="16" thickBot="1"/>
    <row r="17" spans="2:11" ht="16" thickBot="1">
      <c r="B17" s="306" t="s">
        <v>119</v>
      </c>
      <c r="C17" s="307"/>
      <c r="D17" s="307"/>
      <c r="E17" s="307"/>
      <c r="F17" s="307"/>
      <c r="G17" s="307"/>
      <c r="H17" s="307"/>
      <c r="I17" s="307"/>
      <c r="J17" s="307"/>
      <c r="K17" s="308"/>
    </row>
    <row r="18" spans="2:11" ht="16" thickBot="1">
      <c r="B18" s="14" t="s">
        <v>120</v>
      </c>
      <c r="C18" s="30" t="s">
        <v>121</v>
      </c>
      <c r="D18" s="299" t="s">
        <v>122</v>
      </c>
      <c r="E18" s="300"/>
      <c r="F18" s="300"/>
      <c r="G18" s="300"/>
      <c r="H18" s="300"/>
      <c r="I18" s="300"/>
      <c r="J18" s="301"/>
      <c r="K18" s="34" t="s">
        <v>123</v>
      </c>
    </row>
    <row r="19" spans="2:11" ht="25" customHeight="1">
      <c r="B19" s="15">
        <v>1</v>
      </c>
      <c r="C19" s="16"/>
      <c r="D19" s="302" t="str">
        <f>'C40_SOZS'!B49</f>
        <v>Temat 1</v>
      </c>
      <c r="E19" s="303"/>
      <c r="F19" s="303"/>
      <c r="G19" s="303"/>
      <c r="H19" s="303"/>
      <c r="I19" s="303"/>
      <c r="J19" s="303"/>
      <c r="K19" s="17"/>
    </row>
    <row r="20" spans="2:11" ht="25" customHeight="1">
      <c r="B20" s="18">
        <v>2</v>
      </c>
      <c r="C20" s="13"/>
      <c r="D20" s="304" t="str">
        <f>'C40_SOZS'!B50</f>
        <v>Temat 2</v>
      </c>
      <c r="E20" s="305"/>
      <c r="F20" s="305"/>
      <c r="G20" s="305"/>
      <c r="H20" s="305"/>
      <c r="I20" s="305"/>
      <c r="J20" s="305"/>
      <c r="K20" s="19"/>
    </row>
    <row r="21" spans="2:11" ht="25" customHeight="1">
      <c r="B21" s="18">
        <v>3</v>
      </c>
      <c r="C21" s="13"/>
      <c r="D21" s="304" t="str">
        <f>'C40_SOZS'!B51</f>
        <v>Temat 3</v>
      </c>
      <c r="E21" s="305"/>
      <c r="F21" s="305"/>
      <c r="G21" s="305"/>
      <c r="H21" s="305"/>
      <c r="I21" s="305"/>
      <c r="J21" s="305"/>
      <c r="K21" s="19"/>
    </row>
    <row r="22" spans="2:11" ht="25" customHeight="1">
      <c r="B22" s="18">
        <v>4</v>
      </c>
      <c r="C22" s="13"/>
      <c r="D22" s="304" t="str">
        <f>'C40_SOZS'!B52</f>
        <v>Temat 4</v>
      </c>
      <c r="E22" s="305"/>
      <c r="F22" s="305"/>
      <c r="G22" s="305"/>
      <c r="H22" s="305"/>
      <c r="I22" s="305"/>
      <c r="J22" s="305"/>
      <c r="K22" s="19"/>
    </row>
    <row r="23" spans="2:11" ht="25" customHeight="1">
      <c r="B23" s="18">
        <v>5</v>
      </c>
      <c r="C23" s="13"/>
      <c r="D23" s="304" t="str">
        <f>'C40_SOZS'!B53</f>
        <v>Temat 5</v>
      </c>
      <c r="E23" s="305"/>
      <c r="F23" s="305"/>
      <c r="G23" s="305"/>
      <c r="H23" s="305"/>
      <c r="I23" s="305"/>
      <c r="J23" s="305"/>
      <c r="K23" s="19"/>
    </row>
    <row r="24" spans="2:11" ht="25" customHeight="1">
      <c r="B24" s="18">
        <v>6</v>
      </c>
      <c r="C24" s="13"/>
      <c r="D24" s="304" t="str">
        <f>'C40_SOZS'!B54</f>
        <v>Temat 6</v>
      </c>
      <c r="E24" s="305"/>
      <c r="F24" s="305"/>
      <c r="G24" s="305"/>
      <c r="H24" s="305"/>
      <c r="I24" s="305"/>
      <c r="J24" s="305"/>
      <c r="K24" s="19"/>
    </row>
    <row r="25" spans="2:11" ht="25" customHeight="1">
      <c r="B25" s="18">
        <v>7</v>
      </c>
      <c r="C25" s="13"/>
      <c r="D25" s="304" t="str">
        <f>'C40_SOZS'!B55</f>
        <v>Temat 7</v>
      </c>
      <c r="E25" s="305"/>
      <c r="F25" s="305"/>
      <c r="G25" s="305"/>
      <c r="H25" s="305"/>
      <c r="I25" s="305"/>
      <c r="J25" s="305"/>
      <c r="K25" s="19"/>
    </row>
    <row r="26" spans="2:11" ht="25" customHeight="1">
      <c r="B26" s="18">
        <v>8</v>
      </c>
      <c r="C26" s="13"/>
      <c r="D26" s="304" t="str">
        <f>'C40_SOZS'!B56</f>
        <v>Temat 8</v>
      </c>
      <c r="E26" s="305"/>
      <c r="F26" s="305"/>
      <c r="G26" s="305"/>
      <c r="H26" s="305"/>
      <c r="I26" s="305"/>
      <c r="J26" s="305"/>
      <c r="K26" s="19"/>
    </row>
    <row r="27" spans="2:11" ht="25" customHeight="1">
      <c r="B27" s="18">
        <v>9</v>
      </c>
      <c r="C27" s="13"/>
      <c r="D27" s="304" t="str">
        <f>'C40_SOZS'!B57</f>
        <v>Temat 9</v>
      </c>
      <c r="E27" s="305"/>
      <c r="F27" s="305"/>
      <c r="G27" s="305"/>
      <c r="H27" s="305"/>
      <c r="I27" s="305"/>
      <c r="J27" s="305"/>
      <c r="K27" s="19"/>
    </row>
    <row r="28" spans="2:11" ht="25" customHeight="1">
      <c r="B28" s="18">
        <v>10</v>
      </c>
      <c r="C28" s="13"/>
      <c r="D28" s="304" t="str">
        <f>'C40_SOZS'!B58</f>
        <v>Temat 10</v>
      </c>
      <c r="E28" s="305"/>
      <c r="F28" s="305"/>
      <c r="G28" s="305"/>
      <c r="H28" s="305"/>
      <c r="I28" s="305"/>
      <c r="J28" s="305"/>
      <c r="K28" s="19"/>
    </row>
    <row r="29" spans="2:11" ht="25" customHeight="1">
      <c r="B29" s="18">
        <v>11</v>
      </c>
      <c r="C29" s="13"/>
      <c r="D29" s="284" t="str">
        <f>'C40_SOZS'!B60</f>
        <v>Ćwiczenia 1.	Podstawowe pojęcia występujące w systemach organizacji zawodów sportowych. a.	SYSTEMY KAŻDY Z KAŻDYM – prezentacja różnych form systemu</v>
      </c>
      <c r="E29" s="285"/>
      <c r="F29" s="285"/>
      <c r="G29" s="285"/>
      <c r="H29" s="285"/>
      <c r="I29" s="285"/>
      <c r="J29" s="286"/>
      <c r="K29" s="19"/>
    </row>
    <row r="30" spans="2:11" ht="25" customHeight="1">
      <c r="B30" s="18">
        <v>12</v>
      </c>
      <c r="C30" s="13"/>
      <c r="D30" s="284" t="str">
        <f>'C40_SOZS'!B61</f>
        <v>Ćwiczenia 2. SYSTEMY PUCHAROWE – prezentacja różnych form systemu puchrowego</v>
      </c>
      <c r="E30" s="285"/>
      <c r="F30" s="285"/>
      <c r="G30" s="285"/>
      <c r="H30" s="285"/>
      <c r="I30" s="285"/>
      <c r="J30" s="286"/>
      <c r="K30" s="19"/>
    </row>
    <row r="31" spans="2:11" ht="25" customHeight="1">
      <c r="B31" s="18">
        <v>13</v>
      </c>
      <c r="C31" s="13"/>
      <c r="D31" s="284" t="str">
        <f>'C40_SOZS'!B62</f>
        <v>Ćwiczenia 3. SYSTEMY MIESZANE – prezentacja różnych form systemu mieszanego</v>
      </c>
      <c r="E31" s="285"/>
      <c r="F31" s="285"/>
      <c r="G31" s="285"/>
      <c r="H31" s="285"/>
      <c r="I31" s="285"/>
      <c r="J31" s="286"/>
      <c r="K31" s="19"/>
    </row>
    <row r="32" spans="2:11" ht="25" customHeight="1">
      <c r="B32" s="18">
        <v>14</v>
      </c>
      <c r="C32" s="13"/>
      <c r="D32" s="284" t="str">
        <f>'C40_SOZS'!B63</f>
        <v>Ćwiczenia 4. SYSTEM ROYAL – prezentacja systemu wg. Dr Krzostka</v>
      </c>
      <c r="E32" s="285"/>
      <c r="F32" s="285"/>
      <c r="G32" s="285"/>
      <c r="H32" s="285"/>
      <c r="I32" s="285"/>
      <c r="J32" s="286"/>
      <c r="K32" s="19"/>
    </row>
    <row r="33" spans="2:11" ht="25" customHeight="1">
      <c r="B33" s="18">
        <v>15</v>
      </c>
      <c r="C33" s="13"/>
      <c r="D33" s="284" t="str">
        <f>'C40_SOZS'!B64</f>
        <v xml:space="preserve">Ćwiczenia 5. AUTORSKIE SYSTEMY: a.	Ogólnopolski Turniej Koszykówki dla szkół podstawowych CHIO-CUP – regulamin, system organizacyjny, 
b.	Basket Liga Warszawskiego Nurtu Basketu Amatorskiego – regulamin, system organizacyjny </v>
      </c>
      <c r="E33" s="285"/>
      <c r="F33" s="285"/>
      <c r="G33" s="285"/>
      <c r="H33" s="285"/>
      <c r="I33" s="285"/>
      <c r="J33" s="286"/>
      <c r="K33" s="19"/>
    </row>
    <row r="34" spans="2:11" ht="25" customHeight="1">
      <c r="B34" s="18">
        <v>16</v>
      </c>
      <c r="C34" s="13"/>
      <c r="D34" s="284" t="str">
        <f>'C40_SOZS'!B65</f>
        <v>Ćwiczenia 6</v>
      </c>
      <c r="E34" s="285"/>
      <c r="F34" s="285"/>
      <c r="G34" s="285"/>
      <c r="H34" s="285"/>
      <c r="I34" s="285"/>
      <c r="J34" s="286"/>
      <c r="K34" s="19"/>
    </row>
    <row r="35" spans="2:11" ht="25" customHeight="1">
      <c r="B35" s="18">
        <v>17</v>
      </c>
      <c r="C35" s="13"/>
      <c r="D35" s="284" t="str">
        <f>'C40_SOZS'!B66</f>
        <v>Ćwiczenia 7</v>
      </c>
      <c r="E35" s="285"/>
      <c r="F35" s="285"/>
      <c r="G35" s="285"/>
      <c r="H35" s="285"/>
      <c r="I35" s="285"/>
      <c r="J35" s="286"/>
      <c r="K35" s="19"/>
    </row>
    <row r="36" spans="2:11" ht="25" customHeight="1">
      <c r="B36" s="18">
        <v>18</v>
      </c>
      <c r="C36" s="13"/>
      <c r="D36" s="284" t="str">
        <f>'C40_SOZS'!B67</f>
        <v>Ćwiczenia 8</v>
      </c>
      <c r="E36" s="285"/>
      <c r="F36" s="285"/>
      <c r="G36" s="285"/>
      <c r="H36" s="285"/>
      <c r="I36" s="285"/>
      <c r="J36" s="286"/>
      <c r="K36" s="19"/>
    </row>
    <row r="37" spans="2:11" ht="25" customHeight="1">
      <c r="B37" s="18">
        <v>19</v>
      </c>
      <c r="C37" s="13"/>
      <c r="D37" s="284" t="str">
        <f>'C40_SOZS'!B68</f>
        <v>Ćwiczenia 9</v>
      </c>
      <c r="E37" s="285"/>
      <c r="F37" s="285"/>
      <c r="G37" s="285"/>
      <c r="H37" s="285"/>
      <c r="I37" s="285"/>
      <c r="J37" s="286"/>
      <c r="K37" s="19"/>
    </row>
    <row r="38" spans="2:11" ht="25" customHeight="1" thickBot="1">
      <c r="B38" s="31">
        <v>20</v>
      </c>
      <c r="C38" s="32"/>
      <c r="D38" s="293" t="str">
        <f>'C40_SOZS'!B69</f>
        <v>Ćwiczenia 10</v>
      </c>
      <c r="E38" s="294"/>
      <c r="F38" s="294"/>
      <c r="G38" s="294"/>
      <c r="H38" s="294"/>
      <c r="I38" s="294"/>
      <c r="J38" s="295"/>
      <c r="K38" s="33"/>
    </row>
    <row r="39" spans="2:11" ht="25" customHeight="1">
      <c r="B39" s="23"/>
      <c r="C39" s="24"/>
      <c r="D39" s="25"/>
      <c r="E39" s="25"/>
      <c r="F39" s="25"/>
      <c r="G39" s="25"/>
      <c r="H39" s="25"/>
      <c r="I39" s="25"/>
      <c r="J39" s="25"/>
      <c r="K39" s="24"/>
    </row>
    <row r="40" spans="2:11" ht="25" customHeight="1">
      <c r="B40" s="23"/>
      <c r="C40" s="24"/>
      <c r="D40" s="25"/>
      <c r="E40" s="25"/>
      <c r="F40" s="25"/>
      <c r="G40" s="25"/>
      <c r="H40" s="25"/>
      <c r="I40" s="25"/>
      <c r="J40" s="25"/>
      <c r="K40" s="24"/>
    </row>
    <row r="41" spans="2:11" ht="25" customHeight="1">
      <c r="B41" s="23"/>
      <c r="C41" s="24"/>
      <c r="D41" s="25"/>
      <c r="E41" s="25"/>
      <c r="F41" s="25"/>
      <c r="G41" s="25"/>
      <c r="H41" s="25"/>
      <c r="I41" s="25"/>
      <c r="J41" s="25"/>
      <c r="K41" s="24"/>
    </row>
    <row r="42" spans="2:11" ht="16" thickBot="1"/>
    <row r="43" spans="2:11" ht="16" thickBot="1">
      <c r="B43" s="287" t="s">
        <v>124</v>
      </c>
      <c r="C43" s="288"/>
      <c r="D43" s="288"/>
      <c r="E43" s="288"/>
      <c r="F43" s="288"/>
      <c r="G43" s="288"/>
      <c r="H43" s="288"/>
      <c r="I43" s="288"/>
      <c r="J43" s="288"/>
      <c r="K43" s="289"/>
    </row>
    <row r="44" spans="2:11" ht="50" customHeight="1">
      <c r="B44" s="290" t="str">
        <f>'C40_SOZS'!B93</f>
        <v>K_W18 Posiada wiedzę w zakresie sportów indywidualnych i zespołowych a w szczególności metody nauczania techniki i taktyki oraz zasady bezpiecznego organizowania tych sportów w formie zajęć edukacyjnych i imprez sportoworekreacyjnych.</v>
      </c>
      <c r="C44" s="291"/>
      <c r="D44" s="291"/>
      <c r="E44" s="291"/>
      <c r="F44" s="291"/>
      <c r="G44" s="291"/>
      <c r="H44" s="291"/>
      <c r="I44" s="291"/>
      <c r="J44" s="291"/>
      <c r="K44" s="292"/>
    </row>
    <row r="45" spans="2:11" ht="50" customHeight="1">
      <c r="B45" s="274">
        <f>'C40_SOZS'!B97</f>
        <v>0</v>
      </c>
      <c r="C45" s="275"/>
      <c r="D45" s="275"/>
      <c r="E45" s="275"/>
      <c r="F45" s="275"/>
      <c r="G45" s="275"/>
      <c r="H45" s="275"/>
      <c r="I45" s="275"/>
      <c r="J45" s="275"/>
      <c r="K45" s="276"/>
    </row>
    <row r="46" spans="2:11" ht="50" customHeight="1">
      <c r="B46" s="296">
        <f>'C40_SOZS'!B101</f>
        <v>0</v>
      </c>
      <c r="C46" s="297"/>
      <c r="D46" s="297"/>
      <c r="E46" s="297"/>
      <c r="F46" s="297"/>
      <c r="G46" s="297"/>
      <c r="H46" s="297"/>
      <c r="I46" s="297"/>
      <c r="J46" s="297"/>
      <c r="K46" s="298"/>
    </row>
    <row r="47" spans="2:11" ht="50" customHeight="1">
      <c r="B47" s="296">
        <f>'C40_SOZS'!B105</f>
        <v>0</v>
      </c>
      <c r="C47" s="297"/>
      <c r="D47" s="297"/>
      <c r="E47" s="297"/>
      <c r="F47" s="297"/>
      <c r="G47" s="297"/>
      <c r="H47" s="297"/>
      <c r="I47" s="297"/>
      <c r="J47" s="297"/>
      <c r="K47" s="298"/>
    </row>
    <row r="48" spans="2:11" ht="50" customHeight="1">
      <c r="B48" s="296">
        <f>'C40_SOZS'!B109</f>
        <v>0</v>
      </c>
      <c r="C48" s="297"/>
      <c r="D48" s="297"/>
      <c r="E48" s="297"/>
      <c r="F48" s="297"/>
      <c r="G48" s="297"/>
      <c r="H48" s="297"/>
      <c r="I48" s="297"/>
      <c r="J48" s="297"/>
      <c r="K48" s="298"/>
    </row>
    <row r="49" spans="2:11" ht="50" customHeight="1">
      <c r="B49" s="274" t="str">
        <f>'C40_SOZS'!B113</f>
        <v xml:space="preserve">K_U21 Umie zaplanować i prowadzić sportowy projekt medialny w środowisku swojej aktywności zawodowej; zna zasady pracy z mediami na różnych etapach działalności sportowej. </v>
      </c>
      <c r="C49" s="275"/>
      <c r="D49" s="275"/>
      <c r="E49" s="275"/>
      <c r="F49" s="275"/>
      <c r="G49" s="275"/>
      <c r="H49" s="275"/>
      <c r="I49" s="275"/>
      <c r="J49" s="275"/>
      <c r="K49" s="276"/>
    </row>
    <row r="50" spans="2:11" ht="50" customHeight="1">
      <c r="B50" s="274" t="str">
        <f>'C40_SOZS'!B117</f>
        <v xml:space="preserve">K_U23 Potrafi zaplanować i prowadzić różne formy zajęć lekcyjnych i pozalekcyjnych. </v>
      </c>
      <c r="C50" s="275"/>
      <c r="D50" s="275"/>
      <c r="E50" s="275"/>
      <c r="F50" s="275"/>
      <c r="G50" s="275"/>
      <c r="H50" s="275"/>
      <c r="I50" s="275"/>
      <c r="J50" s="275"/>
      <c r="K50" s="276"/>
    </row>
    <row r="51" spans="2:11" ht="50" customHeight="1">
      <c r="B51" s="274">
        <f>'C40_SOZS'!B121</f>
        <v>0</v>
      </c>
      <c r="C51" s="275"/>
      <c r="D51" s="275"/>
      <c r="E51" s="275"/>
      <c r="F51" s="275"/>
      <c r="G51" s="275"/>
      <c r="H51" s="275"/>
      <c r="I51" s="275"/>
      <c r="J51" s="275"/>
      <c r="K51" s="276"/>
    </row>
    <row r="52" spans="2:11" ht="50" customHeight="1">
      <c r="B52" s="274">
        <f>'C40_SOZS'!B125</f>
        <v>0</v>
      </c>
      <c r="C52" s="275"/>
      <c r="D52" s="275"/>
      <c r="E52" s="275"/>
      <c r="F52" s="275"/>
      <c r="G52" s="275"/>
      <c r="H52" s="275"/>
      <c r="I52" s="275"/>
      <c r="J52" s="275"/>
      <c r="K52" s="276"/>
    </row>
    <row r="53" spans="2:11" ht="50" customHeight="1">
      <c r="B53" s="274">
        <f>'C40_SOZS'!B129</f>
        <v>0</v>
      </c>
      <c r="C53" s="275"/>
      <c r="D53" s="275"/>
      <c r="E53" s="275"/>
      <c r="F53" s="275"/>
      <c r="G53" s="275"/>
      <c r="H53" s="275"/>
      <c r="I53" s="275"/>
      <c r="J53" s="275"/>
      <c r="K53" s="276"/>
    </row>
    <row r="54" spans="2:11" ht="50" customHeight="1">
      <c r="B54" s="274" t="str">
        <f>'C40_SOZS'!B133</f>
        <v xml:space="preserve">K_K08 Posiada kompetencje i umiejętności do organizacji zajęć sportowo-rekreacyjnych w środowisku szkolnym i lokalnym zgodnie z przepisami; potrafi uczestniczyć jako wolontariusz. </v>
      </c>
      <c r="C54" s="275"/>
      <c r="D54" s="275"/>
      <c r="E54" s="275"/>
      <c r="F54" s="275"/>
      <c r="G54" s="275"/>
      <c r="H54" s="275"/>
      <c r="I54" s="275"/>
      <c r="J54" s="275"/>
      <c r="K54" s="276"/>
    </row>
    <row r="55" spans="2:11" ht="50" customHeight="1">
      <c r="B55" s="274">
        <f>'C40_SOZS'!B137</f>
        <v>0</v>
      </c>
      <c r="C55" s="275"/>
      <c r="D55" s="275"/>
      <c r="E55" s="275"/>
      <c r="F55" s="275"/>
      <c r="G55" s="275"/>
      <c r="H55" s="275"/>
      <c r="I55" s="275"/>
      <c r="J55" s="275"/>
      <c r="K55" s="276"/>
    </row>
    <row r="56" spans="2:11" ht="50" customHeight="1">
      <c r="B56" s="274">
        <f>'C40_SOZS'!B141</f>
        <v>0</v>
      </c>
      <c r="C56" s="275"/>
      <c r="D56" s="275"/>
      <c r="E56" s="275"/>
      <c r="F56" s="275"/>
      <c r="G56" s="275"/>
      <c r="H56" s="275"/>
      <c r="I56" s="275"/>
      <c r="J56" s="275"/>
      <c r="K56" s="276"/>
    </row>
    <row r="57" spans="2:11" ht="50" customHeight="1">
      <c r="B57" s="274">
        <f>'C40_SOZS'!B145</f>
        <v>0</v>
      </c>
      <c r="C57" s="275"/>
      <c r="D57" s="275"/>
      <c r="E57" s="275"/>
      <c r="F57" s="275"/>
      <c r="G57" s="275"/>
      <c r="H57" s="275"/>
      <c r="I57" s="275"/>
      <c r="J57" s="275"/>
      <c r="K57" s="276"/>
    </row>
    <row r="58" spans="2:11" ht="50" customHeight="1" thickBot="1">
      <c r="B58" s="278">
        <f>'C40_SOZS'!B149</f>
        <v>0</v>
      </c>
      <c r="C58" s="279"/>
      <c r="D58" s="279"/>
      <c r="E58" s="279"/>
      <c r="F58" s="279"/>
      <c r="G58" s="279"/>
      <c r="H58" s="279"/>
      <c r="I58" s="279"/>
      <c r="J58" s="279"/>
      <c r="K58" s="280"/>
    </row>
    <row r="59" spans="2:11" ht="16" thickBot="1"/>
    <row r="60" spans="2:11" ht="30" customHeight="1" thickBot="1">
      <c r="B60" s="281" t="s">
        <v>127</v>
      </c>
      <c r="C60" s="282"/>
      <c r="D60" s="282"/>
      <c r="E60" s="282"/>
      <c r="F60" s="282"/>
      <c r="G60" s="282"/>
      <c r="H60" s="282"/>
      <c r="I60" s="282"/>
      <c r="J60" s="282"/>
      <c r="K60" s="283"/>
    </row>
    <row r="63" spans="2:11">
      <c r="H63" s="277" t="s">
        <v>125</v>
      </c>
      <c r="I63" s="277"/>
      <c r="J63" s="277"/>
    </row>
    <row r="64" spans="2:11">
      <c r="H64" s="277"/>
      <c r="I64" s="277"/>
      <c r="J64" s="277"/>
    </row>
    <row r="65" spans="8:10">
      <c r="H65" s="277" t="s">
        <v>126</v>
      </c>
      <c r="I65" s="277"/>
      <c r="J65" s="277"/>
    </row>
  </sheetData>
  <mergeCells count="58">
    <mergeCell ref="F9:G9"/>
    <mergeCell ref="B2:K2"/>
    <mergeCell ref="B3:K3"/>
    <mergeCell ref="B4:K4"/>
    <mergeCell ref="B6:C8"/>
    <mergeCell ref="D6:K8"/>
    <mergeCell ref="J9:K9"/>
    <mergeCell ref="B17:K17"/>
    <mergeCell ref="B10:B11"/>
    <mergeCell ref="C10:C11"/>
    <mergeCell ref="D10:D11"/>
    <mergeCell ref="E10:E11"/>
    <mergeCell ref="F10:G10"/>
    <mergeCell ref="I10:I11"/>
    <mergeCell ref="F11:G11"/>
    <mergeCell ref="B12:C14"/>
    <mergeCell ref="D12:K14"/>
    <mergeCell ref="J10:K11"/>
    <mergeCell ref="D29:J29"/>
    <mergeCell ref="D18:J18"/>
    <mergeCell ref="D19:J19"/>
    <mergeCell ref="D20:J20"/>
    <mergeCell ref="D21:J21"/>
    <mergeCell ref="D22:J22"/>
    <mergeCell ref="D23:J23"/>
    <mergeCell ref="D24:J24"/>
    <mergeCell ref="D25:J25"/>
    <mergeCell ref="D26:J26"/>
    <mergeCell ref="D27:J27"/>
    <mergeCell ref="D28:J28"/>
    <mergeCell ref="B45:K45"/>
    <mergeCell ref="B51:K51"/>
    <mergeCell ref="B52:K52"/>
    <mergeCell ref="B53:K53"/>
    <mergeCell ref="B54:K54"/>
    <mergeCell ref="B46:K46"/>
    <mergeCell ref="B47:K47"/>
    <mergeCell ref="B48:K48"/>
    <mergeCell ref="B49:K49"/>
    <mergeCell ref="B50:K50"/>
    <mergeCell ref="D30:J30"/>
    <mergeCell ref="D31:J31"/>
    <mergeCell ref="D32:J32"/>
    <mergeCell ref="B43:K43"/>
    <mergeCell ref="B44:K44"/>
    <mergeCell ref="D33:J33"/>
    <mergeCell ref="D34:J34"/>
    <mergeCell ref="D35:J35"/>
    <mergeCell ref="D36:J36"/>
    <mergeCell ref="D37:J37"/>
    <mergeCell ref="D38:J38"/>
    <mergeCell ref="B55:K55"/>
    <mergeCell ref="H63:J64"/>
    <mergeCell ref="H65:J65"/>
    <mergeCell ref="B56:K56"/>
    <mergeCell ref="B57:K57"/>
    <mergeCell ref="B58:K58"/>
    <mergeCell ref="B60:K60"/>
  </mergeCells>
  <pageMargins left="0" right="0" top="0.19685039370078741" bottom="0.19685039370078741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2B05-5762-4293-ABA8-86C437D7DCF7}">
  <dimension ref="B1:K65"/>
  <sheetViews>
    <sheetView workbookViewId="0">
      <selection activeCell="D12" sqref="D12:K14"/>
    </sheetView>
  </sheetViews>
  <sheetFormatPr baseColWidth="10" defaultColWidth="8.6640625" defaultRowHeight="15"/>
  <cols>
    <col min="1" max="1" width="4.6640625" style="11" customWidth="1"/>
    <col min="2" max="2" width="11.1640625" style="11" customWidth="1"/>
    <col min="3" max="3" width="10.1640625" style="11" customWidth="1"/>
    <col min="4" max="9" width="8.6640625" style="11"/>
    <col min="10" max="10" width="12.5" style="11" customWidth="1"/>
    <col min="11" max="11" width="9.5" style="11" customWidth="1"/>
    <col min="12" max="16384" width="8.6640625" style="11"/>
  </cols>
  <sheetData>
    <row r="1" spans="2:11" ht="16" thickBot="1"/>
    <row r="2" spans="2:11" ht="24">
      <c r="B2" s="339" t="s">
        <v>105</v>
      </c>
      <c r="C2" s="340"/>
      <c r="D2" s="340"/>
      <c r="E2" s="340"/>
      <c r="F2" s="340"/>
      <c r="G2" s="340"/>
      <c r="H2" s="340"/>
      <c r="I2" s="340"/>
      <c r="J2" s="340"/>
      <c r="K2" s="341"/>
    </row>
    <row r="3" spans="2:11" ht="24">
      <c r="B3" s="342" t="s">
        <v>340</v>
      </c>
      <c r="C3" s="343"/>
      <c r="D3" s="343"/>
      <c r="E3" s="343"/>
      <c r="F3" s="343"/>
      <c r="G3" s="343"/>
      <c r="H3" s="343"/>
      <c r="I3" s="343"/>
      <c r="J3" s="343"/>
      <c r="K3" s="344"/>
    </row>
    <row r="4" spans="2:11" ht="25" thickBot="1">
      <c r="B4" s="345" t="s">
        <v>106</v>
      </c>
      <c r="C4" s="346"/>
      <c r="D4" s="346"/>
      <c r="E4" s="346"/>
      <c r="F4" s="346"/>
      <c r="G4" s="346"/>
      <c r="H4" s="346"/>
      <c r="I4" s="346"/>
      <c r="J4" s="346"/>
      <c r="K4" s="347"/>
    </row>
    <row r="5" spans="2:11" ht="25" thickBot="1"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2:11">
      <c r="B6" s="348" t="s">
        <v>107</v>
      </c>
      <c r="C6" s="349"/>
      <c r="D6" s="353" t="str">
        <f>'C40_SOZS'!D7</f>
        <v>C40_Systemy organizacji zawodów sportowych / przedmiot kierunkowy</v>
      </c>
      <c r="E6" s="353"/>
      <c r="F6" s="353"/>
      <c r="G6" s="353"/>
      <c r="H6" s="353"/>
      <c r="I6" s="353"/>
      <c r="J6" s="353"/>
      <c r="K6" s="354"/>
    </row>
    <row r="7" spans="2:11">
      <c r="B7" s="350"/>
      <c r="C7" s="313"/>
      <c r="D7" s="355"/>
      <c r="E7" s="355"/>
      <c r="F7" s="355"/>
      <c r="G7" s="355"/>
      <c r="H7" s="355"/>
      <c r="I7" s="355"/>
      <c r="J7" s="355"/>
      <c r="K7" s="356"/>
    </row>
    <row r="8" spans="2:11" ht="16" thickBot="1">
      <c r="B8" s="351"/>
      <c r="C8" s="352"/>
      <c r="D8" s="357"/>
      <c r="E8" s="357"/>
      <c r="F8" s="357"/>
      <c r="G8" s="357"/>
      <c r="H8" s="357"/>
      <c r="I8" s="357"/>
      <c r="J8" s="357"/>
      <c r="K8" s="358"/>
    </row>
    <row r="9" spans="2:11" ht="38.25" customHeight="1" thickBot="1">
      <c r="B9" s="21" t="s">
        <v>108</v>
      </c>
      <c r="C9" s="22" t="s">
        <v>109</v>
      </c>
      <c r="D9" s="22" t="s">
        <v>110</v>
      </c>
      <c r="E9" s="22" t="s">
        <v>111</v>
      </c>
      <c r="F9" s="337" t="s">
        <v>112</v>
      </c>
      <c r="G9" s="338"/>
      <c r="H9" s="22" t="s">
        <v>113</v>
      </c>
      <c r="I9" s="68" t="s">
        <v>114</v>
      </c>
      <c r="J9" s="359" t="s">
        <v>115</v>
      </c>
      <c r="K9" s="360"/>
    </row>
    <row r="10" spans="2:11">
      <c r="B10" s="309" t="s">
        <v>19</v>
      </c>
      <c r="C10" s="311" t="s">
        <v>132</v>
      </c>
      <c r="D10" s="313" t="str">
        <f>'C40_SOZS'!D9</f>
        <v>II</v>
      </c>
      <c r="E10" s="315" t="str">
        <f>'C40_SOZS'!D10</f>
        <v>IV</v>
      </c>
      <c r="F10" s="317" t="s">
        <v>116</v>
      </c>
      <c r="G10" s="318"/>
      <c r="H10" s="26">
        <f>'C40_SOZS'!F13</f>
        <v>0</v>
      </c>
      <c r="I10" s="319">
        <f>'C40_SOZS'!F14</f>
        <v>2</v>
      </c>
      <c r="J10" s="333" t="s">
        <v>131</v>
      </c>
      <c r="K10" s="334"/>
    </row>
    <row r="11" spans="2:11" ht="16" thickBot="1">
      <c r="B11" s="310"/>
      <c r="C11" s="312"/>
      <c r="D11" s="314"/>
      <c r="E11" s="316"/>
      <c r="F11" s="321" t="s">
        <v>117</v>
      </c>
      <c r="G11" s="322"/>
      <c r="H11" s="27">
        <f>'C40_SOZS'!G13</f>
        <v>10</v>
      </c>
      <c r="I11" s="320"/>
      <c r="J11" s="335"/>
      <c r="K11" s="336"/>
    </row>
    <row r="12" spans="2:11">
      <c r="B12" s="323" t="s">
        <v>118</v>
      </c>
      <c r="C12" s="324"/>
      <c r="D12" s="327" t="str">
        <f>'C40_SOZS'!D17</f>
        <v>Prof.. WSEWS Marek Rybiński</v>
      </c>
      <c r="E12" s="327"/>
      <c r="F12" s="327"/>
      <c r="G12" s="327"/>
      <c r="H12" s="327"/>
      <c r="I12" s="327"/>
      <c r="J12" s="327"/>
      <c r="K12" s="328"/>
    </row>
    <row r="13" spans="2:11">
      <c r="B13" s="325"/>
      <c r="C13" s="315"/>
      <c r="D13" s="329"/>
      <c r="E13" s="329"/>
      <c r="F13" s="329"/>
      <c r="G13" s="329"/>
      <c r="H13" s="329"/>
      <c r="I13" s="329"/>
      <c r="J13" s="329"/>
      <c r="K13" s="330"/>
    </row>
    <row r="14" spans="2:11" ht="16" thickBot="1">
      <c r="B14" s="326"/>
      <c r="C14" s="316"/>
      <c r="D14" s="331"/>
      <c r="E14" s="331"/>
      <c r="F14" s="331"/>
      <c r="G14" s="331"/>
      <c r="H14" s="331"/>
      <c r="I14" s="331"/>
      <c r="J14" s="331"/>
      <c r="K14" s="332"/>
    </row>
    <row r="16" spans="2:11" ht="16" thickBot="1"/>
    <row r="17" spans="2:11" ht="16" thickBot="1">
      <c r="B17" s="306" t="s">
        <v>119</v>
      </c>
      <c r="C17" s="307"/>
      <c r="D17" s="307"/>
      <c r="E17" s="307"/>
      <c r="F17" s="307"/>
      <c r="G17" s="307"/>
      <c r="H17" s="307"/>
      <c r="I17" s="307"/>
      <c r="J17" s="307"/>
      <c r="K17" s="308"/>
    </row>
    <row r="18" spans="2:11" ht="16" thickBot="1">
      <c r="B18" s="14" t="s">
        <v>120</v>
      </c>
      <c r="C18" s="30" t="s">
        <v>121</v>
      </c>
      <c r="D18" s="299" t="s">
        <v>122</v>
      </c>
      <c r="E18" s="300"/>
      <c r="F18" s="300"/>
      <c r="G18" s="300"/>
      <c r="H18" s="300"/>
      <c r="I18" s="300"/>
      <c r="J18" s="301"/>
      <c r="K18" s="67" t="s">
        <v>123</v>
      </c>
    </row>
    <row r="19" spans="2:11" ht="25" customHeight="1">
      <c r="B19" s="15">
        <v>1</v>
      </c>
      <c r="C19" s="16"/>
      <c r="D19" s="302" t="str">
        <f>'C40_SOZS'!B49</f>
        <v>Temat 1</v>
      </c>
      <c r="E19" s="303"/>
      <c r="F19" s="303"/>
      <c r="G19" s="303"/>
      <c r="H19" s="303"/>
      <c r="I19" s="303"/>
      <c r="J19" s="303"/>
      <c r="K19" s="17"/>
    </row>
    <row r="20" spans="2:11" ht="25" customHeight="1">
      <c r="B20" s="18">
        <v>2</v>
      </c>
      <c r="C20" s="13"/>
      <c r="D20" s="304" t="str">
        <f>'C40_SOZS'!B50</f>
        <v>Temat 2</v>
      </c>
      <c r="E20" s="305"/>
      <c r="F20" s="305"/>
      <c r="G20" s="305"/>
      <c r="H20" s="305"/>
      <c r="I20" s="305"/>
      <c r="J20" s="305"/>
      <c r="K20" s="19"/>
    </row>
    <row r="21" spans="2:11" ht="25" customHeight="1">
      <c r="B21" s="18">
        <v>3</v>
      </c>
      <c r="C21" s="13"/>
      <c r="D21" s="304" t="str">
        <f>'C40_SOZS'!B51</f>
        <v>Temat 3</v>
      </c>
      <c r="E21" s="305"/>
      <c r="F21" s="305"/>
      <c r="G21" s="305"/>
      <c r="H21" s="305"/>
      <c r="I21" s="305"/>
      <c r="J21" s="305"/>
      <c r="K21" s="19"/>
    </row>
    <row r="22" spans="2:11" ht="25" customHeight="1">
      <c r="B22" s="18">
        <v>4</v>
      </c>
      <c r="C22" s="13"/>
      <c r="D22" s="304" t="str">
        <f>'C40_SOZS'!B52</f>
        <v>Temat 4</v>
      </c>
      <c r="E22" s="305"/>
      <c r="F22" s="305"/>
      <c r="G22" s="305"/>
      <c r="H22" s="305"/>
      <c r="I22" s="305"/>
      <c r="J22" s="305"/>
      <c r="K22" s="19"/>
    </row>
    <row r="23" spans="2:11" ht="25" customHeight="1">
      <c r="B23" s="18">
        <v>5</v>
      </c>
      <c r="C23" s="13"/>
      <c r="D23" s="304" t="str">
        <f>'C40_SOZS'!B53</f>
        <v>Temat 5</v>
      </c>
      <c r="E23" s="305"/>
      <c r="F23" s="305"/>
      <c r="G23" s="305"/>
      <c r="H23" s="305"/>
      <c r="I23" s="305"/>
      <c r="J23" s="305"/>
      <c r="K23" s="19"/>
    </row>
    <row r="24" spans="2:11" ht="25" customHeight="1">
      <c r="B24" s="18">
        <v>6</v>
      </c>
      <c r="C24" s="13"/>
      <c r="D24" s="304" t="str">
        <f>'C40_SOZS'!B54</f>
        <v>Temat 6</v>
      </c>
      <c r="E24" s="305"/>
      <c r="F24" s="305"/>
      <c r="G24" s="305"/>
      <c r="H24" s="305"/>
      <c r="I24" s="305"/>
      <c r="J24" s="305"/>
      <c r="K24" s="19"/>
    </row>
    <row r="25" spans="2:11" ht="25" customHeight="1">
      <c r="B25" s="18">
        <v>7</v>
      </c>
      <c r="C25" s="13"/>
      <c r="D25" s="304" t="str">
        <f>'C40_SOZS'!B55</f>
        <v>Temat 7</v>
      </c>
      <c r="E25" s="305"/>
      <c r="F25" s="305"/>
      <c r="G25" s="305"/>
      <c r="H25" s="305"/>
      <c r="I25" s="305"/>
      <c r="J25" s="305"/>
      <c r="K25" s="19"/>
    </row>
    <row r="26" spans="2:11" ht="25" customHeight="1">
      <c r="B26" s="18">
        <v>8</v>
      </c>
      <c r="C26" s="13"/>
      <c r="D26" s="304" t="str">
        <f>'C40_SOZS'!B56</f>
        <v>Temat 8</v>
      </c>
      <c r="E26" s="305"/>
      <c r="F26" s="305"/>
      <c r="G26" s="305"/>
      <c r="H26" s="305"/>
      <c r="I26" s="305"/>
      <c r="J26" s="305"/>
      <c r="K26" s="19"/>
    </row>
    <row r="27" spans="2:11" ht="25" customHeight="1">
      <c r="B27" s="18">
        <v>9</v>
      </c>
      <c r="C27" s="13"/>
      <c r="D27" s="304" t="str">
        <f>'C40_SOZS'!B57</f>
        <v>Temat 9</v>
      </c>
      <c r="E27" s="305"/>
      <c r="F27" s="305"/>
      <c r="G27" s="305"/>
      <c r="H27" s="305"/>
      <c r="I27" s="305"/>
      <c r="J27" s="305"/>
      <c r="K27" s="19"/>
    </row>
    <row r="28" spans="2:11" ht="25" customHeight="1">
      <c r="B28" s="18">
        <v>10</v>
      </c>
      <c r="C28" s="13"/>
      <c r="D28" s="304" t="str">
        <f>'C40_SOZS'!B58</f>
        <v>Temat 10</v>
      </c>
      <c r="E28" s="305"/>
      <c r="F28" s="305"/>
      <c r="G28" s="305"/>
      <c r="H28" s="305"/>
      <c r="I28" s="305"/>
      <c r="J28" s="305"/>
      <c r="K28" s="19"/>
    </row>
    <row r="29" spans="2:11" ht="25" customHeight="1">
      <c r="B29" s="18">
        <v>11</v>
      </c>
      <c r="C29" s="13"/>
      <c r="D29" s="284" t="str">
        <f>'C40_SOZS'!B60</f>
        <v>Ćwiczenia 1.	Podstawowe pojęcia występujące w systemach organizacji zawodów sportowych. a.	SYSTEMY KAŻDY Z KAŻDYM – prezentacja różnych form systemu</v>
      </c>
      <c r="E29" s="285"/>
      <c r="F29" s="285"/>
      <c r="G29" s="285"/>
      <c r="H29" s="285"/>
      <c r="I29" s="285"/>
      <c r="J29" s="286"/>
      <c r="K29" s="19"/>
    </row>
    <row r="30" spans="2:11" ht="25" customHeight="1">
      <c r="B30" s="18">
        <v>12</v>
      </c>
      <c r="C30" s="13"/>
      <c r="D30" s="284" t="str">
        <f>'C40_SOZS'!B61</f>
        <v>Ćwiczenia 2. SYSTEMY PUCHAROWE – prezentacja różnych form systemu puchrowego</v>
      </c>
      <c r="E30" s="285"/>
      <c r="F30" s="285"/>
      <c r="G30" s="285"/>
      <c r="H30" s="285"/>
      <c r="I30" s="285"/>
      <c r="J30" s="286"/>
      <c r="K30" s="19"/>
    </row>
    <row r="31" spans="2:11" ht="25" customHeight="1">
      <c r="B31" s="18">
        <v>13</v>
      </c>
      <c r="C31" s="13"/>
      <c r="D31" s="284" t="str">
        <f>'C40_SOZS'!B62</f>
        <v>Ćwiczenia 3. SYSTEMY MIESZANE – prezentacja różnych form systemu mieszanego</v>
      </c>
      <c r="E31" s="285"/>
      <c r="F31" s="285"/>
      <c r="G31" s="285"/>
      <c r="H31" s="285"/>
      <c r="I31" s="285"/>
      <c r="J31" s="286"/>
      <c r="K31" s="19"/>
    </row>
    <row r="32" spans="2:11" ht="25" customHeight="1">
      <c r="B32" s="18">
        <v>14</v>
      </c>
      <c r="C32" s="13"/>
      <c r="D32" s="284" t="str">
        <f>'C40_SOZS'!B63</f>
        <v>Ćwiczenia 4. SYSTEM ROYAL – prezentacja systemu wg. Dr Krzostka</v>
      </c>
      <c r="E32" s="285"/>
      <c r="F32" s="285"/>
      <c r="G32" s="285"/>
      <c r="H32" s="285"/>
      <c r="I32" s="285"/>
      <c r="J32" s="286"/>
      <c r="K32" s="19"/>
    </row>
    <row r="33" spans="2:11" ht="25" customHeight="1">
      <c r="B33" s="18">
        <v>15</v>
      </c>
      <c r="C33" s="13"/>
      <c r="D33" s="284" t="str">
        <f>'C40_SOZS'!B64</f>
        <v xml:space="preserve">Ćwiczenia 5. AUTORSKIE SYSTEMY: a.	Ogólnopolski Turniej Koszykówki dla szkół podstawowych CHIO-CUP – regulamin, system organizacyjny, 
b.	Basket Liga Warszawskiego Nurtu Basketu Amatorskiego – regulamin, system organizacyjny </v>
      </c>
      <c r="E33" s="285"/>
      <c r="F33" s="285"/>
      <c r="G33" s="285"/>
      <c r="H33" s="285"/>
      <c r="I33" s="285"/>
      <c r="J33" s="286"/>
      <c r="K33" s="19"/>
    </row>
    <row r="34" spans="2:11" ht="25" customHeight="1">
      <c r="B34" s="18">
        <v>16</v>
      </c>
      <c r="C34" s="13"/>
      <c r="D34" s="284" t="str">
        <f>'C40_SOZS'!B65</f>
        <v>Ćwiczenia 6</v>
      </c>
      <c r="E34" s="285"/>
      <c r="F34" s="285"/>
      <c r="G34" s="285"/>
      <c r="H34" s="285"/>
      <c r="I34" s="285"/>
      <c r="J34" s="286"/>
      <c r="K34" s="19"/>
    </row>
    <row r="35" spans="2:11" ht="25" customHeight="1">
      <c r="B35" s="18">
        <v>17</v>
      </c>
      <c r="C35" s="13"/>
      <c r="D35" s="284" t="str">
        <f>'C40_SOZS'!B66</f>
        <v>Ćwiczenia 7</v>
      </c>
      <c r="E35" s="285"/>
      <c r="F35" s="285"/>
      <c r="G35" s="285"/>
      <c r="H35" s="285"/>
      <c r="I35" s="285"/>
      <c r="J35" s="286"/>
      <c r="K35" s="19"/>
    </row>
    <row r="36" spans="2:11" ht="25" customHeight="1">
      <c r="B36" s="18">
        <v>18</v>
      </c>
      <c r="C36" s="13"/>
      <c r="D36" s="284" t="str">
        <f>'C40_SOZS'!B67</f>
        <v>Ćwiczenia 8</v>
      </c>
      <c r="E36" s="285"/>
      <c r="F36" s="285"/>
      <c r="G36" s="285"/>
      <c r="H36" s="285"/>
      <c r="I36" s="285"/>
      <c r="J36" s="286"/>
      <c r="K36" s="19"/>
    </row>
    <row r="37" spans="2:11" ht="25" customHeight="1">
      <c r="B37" s="18">
        <v>19</v>
      </c>
      <c r="C37" s="13"/>
      <c r="D37" s="284" t="str">
        <f>'C40_SOZS'!B68</f>
        <v>Ćwiczenia 9</v>
      </c>
      <c r="E37" s="285"/>
      <c r="F37" s="285"/>
      <c r="G37" s="285"/>
      <c r="H37" s="285"/>
      <c r="I37" s="285"/>
      <c r="J37" s="286"/>
      <c r="K37" s="19"/>
    </row>
    <row r="38" spans="2:11" ht="25" customHeight="1" thickBot="1">
      <c r="B38" s="31">
        <v>20</v>
      </c>
      <c r="C38" s="32"/>
      <c r="D38" s="293" t="str">
        <f>'C40_SOZS'!B69</f>
        <v>Ćwiczenia 10</v>
      </c>
      <c r="E38" s="294"/>
      <c r="F38" s="294"/>
      <c r="G38" s="294"/>
      <c r="H38" s="294"/>
      <c r="I38" s="294"/>
      <c r="J38" s="295"/>
      <c r="K38" s="33"/>
    </row>
    <row r="39" spans="2:11" ht="25" customHeight="1">
      <c r="B39" s="23"/>
      <c r="C39" s="24"/>
      <c r="D39" s="25"/>
      <c r="E39" s="25"/>
      <c r="F39" s="25"/>
      <c r="G39" s="25"/>
      <c r="H39" s="25"/>
      <c r="I39" s="25"/>
      <c r="J39" s="25"/>
      <c r="K39" s="24"/>
    </row>
    <row r="40" spans="2:11" ht="25" customHeight="1">
      <c r="B40" s="23"/>
      <c r="C40" s="24"/>
      <c r="D40" s="25"/>
      <c r="E40" s="25"/>
      <c r="F40" s="25"/>
      <c r="G40" s="25"/>
      <c r="H40" s="25"/>
      <c r="I40" s="25"/>
      <c r="J40" s="25"/>
      <c r="K40" s="24"/>
    </row>
    <row r="41" spans="2:11" ht="25" customHeight="1">
      <c r="B41" s="23"/>
      <c r="C41" s="24"/>
      <c r="D41" s="25"/>
      <c r="E41" s="25"/>
      <c r="F41" s="25"/>
      <c r="G41" s="25"/>
      <c r="H41" s="25"/>
      <c r="I41" s="25"/>
      <c r="J41" s="25"/>
      <c r="K41" s="24"/>
    </row>
    <row r="42" spans="2:11" ht="16" thickBot="1"/>
    <row r="43" spans="2:11" ht="16" thickBot="1">
      <c r="B43" s="287" t="s">
        <v>124</v>
      </c>
      <c r="C43" s="288"/>
      <c r="D43" s="288"/>
      <c r="E43" s="288"/>
      <c r="F43" s="288"/>
      <c r="G43" s="288"/>
      <c r="H43" s="288"/>
      <c r="I43" s="288"/>
      <c r="J43" s="288"/>
      <c r="K43" s="289"/>
    </row>
    <row r="44" spans="2:11" ht="50" customHeight="1">
      <c r="B44" s="290" t="str">
        <f>'C40_SOZS'!B93</f>
        <v>K_W18 Posiada wiedzę w zakresie sportów indywidualnych i zespołowych a w szczególności metody nauczania techniki i taktyki oraz zasady bezpiecznego organizowania tych sportów w formie zajęć edukacyjnych i imprez sportoworekreacyjnych.</v>
      </c>
      <c r="C44" s="291"/>
      <c r="D44" s="291"/>
      <c r="E44" s="291"/>
      <c r="F44" s="291"/>
      <c r="G44" s="291"/>
      <c r="H44" s="291"/>
      <c r="I44" s="291"/>
      <c r="J44" s="291"/>
      <c r="K44" s="292"/>
    </row>
    <row r="45" spans="2:11" ht="50" customHeight="1">
      <c r="B45" s="274">
        <f>'C40_SOZS'!B97</f>
        <v>0</v>
      </c>
      <c r="C45" s="275"/>
      <c r="D45" s="275"/>
      <c r="E45" s="275"/>
      <c r="F45" s="275"/>
      <c r="G45" s="275"/>
      <c r="H45" s="275"/>
      <c r="I45" s="275"/>
      <c r="J45" s="275"/>
      <c r="K45" s="276"/>
    </row>
    <row r="46" spans="2:11" ht="50" customHeight="1">
      <c r="B46" s="296">
        <f>'C40_SOZS'!B101</f>
        <v>0</v>
      </c>
      <c r="C46" s="297"/>
      <c r="D46" s="297"/>
      <c r="E46" s="297"/>
      <c r="F46" s="297"/>
      <c r="G46" s="297"/>
      <c r="H46" s="297"/>
      <c r="I46" s="297"/>
      <c r="J46" s="297"/>
      <c r="K46" s="298"/>
    </row>
    <row r="47" spans="2:11" ht="50" customHeight="1">
      <c r="B47" s="296">
        <f>'C40_SOZS'!B105</f>
        <v>0</v>
      </c>
      <c r="C47" s="297"/>
      <c r="D47" s="297"/>
      <c r="E47" s="297"/>
      <c r="F47" s="297"/>
      <c r="G47" s="297"/>
      <c r="H47" s="297"/>
      <c r="I47" s="297"/>
      <c r="J47" s="297"/>
      <c r="K47" s="298"/>
    </row>
    <row r="48" spans="2:11" ht="50" customHeight="1">
      <c r="B48" s="296">
        <f>'C40_SOZS'!B109</f>
        <v>0</v>
      </c>
      <c r="C48" s="297"/>
      <c r="D48" s="297"/>
      <c r="E48" s="297"/>
      <c r="F48" s="297"/>
      <c r="G48" s="297"/>
      <c r="H48" s="297"/>
      <c r="I48" s="297"/>
      <c r="J48" s="297"/>
      <c r="K48" s="298"/>
    </row>
    <row r="49" spans="2:11" ht="50" customHeight="1">
      <c r="B49" s="274" t="str">
        <f>'C40_SOZS'!B113</f>
        <v xml:space="preserve">K_U21 Umie zaplanować i prowadzić sportowy projekt medialny w środowisku swojej aktywności zawodowej; zna zasady pracy z mediami na różnych etapach działalności sportowej. </v>
      </c>
      <c r="C49" s="275"/>
      <c r="D49" s="275"/>
      <c r="E49" s="275"/>
      <c r="F49" s="275"/>
      <c r="G49" s="275"/>
      <c r="H49" s="275"/>
      <c r="I49" s="275"/>
      <c r="J49" s="275"/>
      <c r="K49" s="276"/>
    </row>
    <row r="50" spans="2:11" ht="50" customHeight="1">
      <c r="B50" s="274" t="str">
        <f>'C40_SOZS'!B117</f>
        <v xml:space="preserve">K_U23 Potrafi zaplanować i prowadzić różne formy zajęć lekcyjnych i pozalekcyjnych. </v>
      </c>
      <c r="C50" s="275"/>
      <c r="D50" s="275"/>
      <c r="E50" s="275"/>
      <c r="F50" s="275"/>
      <c r="G50" s="275"/>
      <c r="H50" s="275"/>
      <c r="I50" s="275"/>
      <c r="J50" s="275"/>
      <c r="K50" s="276"/>
    </row>
    <row r="51" spans="2:11" ht="50" customHeight="1">
      <c r="B51" s="274">
        <f>'C40_SOZS'!B121</f>
        <v>0</v>
      </c>
      <c r="C51" s="275"/>
      <c r="D51" s="275"/>
      <c r="E51" s="275"/>
      <c r="F51" s="275"/>
      <c r="G51" s="275"/>
      <c r="H51" s="275"/>
      <c r="I51" s="275"/>
      <c r="J51" s="275"/>
      <c r="K51" s="276"/>
    </row>
    <row r="52" spans="2:11" ht="50" customHeight="1">
      <c r="B52" s="274">
        <f>'C40_SOZS'!B125</f>
        <v>0</v>
      </c>
      <c r="C52" s="275"/>
      <c r="D52" s="275"/>
      <c r="E52" s="275"/>
      <c r="F52" s="275"/>
      <c r="G52" s="275"/>
      <c r="H52" s="275"/>
      <c r="I52" s="275"/>
      <c r="J52" s="275"/>
      <c r="K52" s="276"/>
    </row>
    <row r="53" spans="2:11" ht="50" customHeight="1">
      <c r="B53" s="274">
        <f>'C40_SOZS'!B129</f>
        <v>0</v>
      </c>
      <c r="C53" s="275"/>
      <c r="D53" s="275"/>
      <c r="E53" s="275"/>
      <c r="F53" s="275"/>
      <c r="G53" s="275"/>
      <c r="H53" s="275"/>
      <c r="I53" s="275"/>
      <c r="J53" s="275"/>
      <c r="K53" s="276"/>
    </row>
    <row r="54" spans="2:11" ht="50" customHeight="1">
      <c r="B54" s="274" t="str">
        <f>'C40_SOZS'!B133</f>
        <v xml:space="preserve">K_K08 Posiada kompetencje i umiejętności do organizacji zajęć sportowo-rekreacyjnych w środowisku szkolnym i lokalnym zgodnie z przepisami; potrafi uczestniczyć jako wolontariusz. </v>
      </c>
      <c r="C54" s="275"/>
      <c r="D54" s="275"/>
      <c r="E54" s="275"/>
      <c r="F54" s="275"/>
      <c r="G54" s="275"/>
      <c r="H54" s="275"/>
      <c r="I54" s="275"/>
      <c r="J54" s="275"/>
      <c r="K54" s="276"/>
    </row>
    <row r="55" spans="2:11" ht="50" customHeight="1">
      <c r="B55" s="274">
        <f>'C40_SOZS'!B137</f>
        <v>0</v>
      </c>
      <c r="C55" s="275"/>
      <c r="D55" s="275"/>
      <c r="E55" s="275"/>
      <c r="F55" s="275"/>
      <c r="G55" s="275"/>
      <c r="H55" s="275"/>
      <c r="I55" s="275"/>
      <c r="J55" s="275"/>
      <c r="K55" s="276"/>
    </row>
    <row r="56" spans="2:11" ht="50" customHeight="1">
      <c r="B56" s="274">
        <f>'C40_SOZS'!B141</f>
        <v>0</v>
      </c>
      <c r="C56" s="275"/>
      <c r="D56" s="275"/>
      <c r="E56" s="275"/>
      <c r="F56" s="275"/>
      <c r="G56" s="275"/>
      <c r="H56" s="275"/>
      <c r="I56" s="275"/>
      <c r="J56" s="275"/>
      <c r="K56" s="276"/>
    </row>
    <row r="57" spans="2:11" ht="50" customHeight="1">
      <c r="B57" s="274">
        <f>'C40_SOZS'!B145</f>
        <v>0</v>
      </c>
      <c r="C57" s="275"/>
      <c r="D57" s="275"/>
      <c r="E57" s="275"/>
      <c r="F57" s="275"/>
      <c r="G57" s="275"/>
      <c r="H57" s="275"/>
      <c r="I57" s="275"/>
      <c r="J57" s="275"/>
      <c r="K57" s="276"/>
    </row>
    <row r="58" spans="2:11" ht="50" customHeight="1" thickBot="1">
      <c r="B58" s="278">
        <f>'C40_SOZS'!B149</f>
        <v>0</v>
      </c>
      <c r="C58" s="279"/>
      <c r="D58" s="279"/>
      <c r="E58" s="279"/>
      <c r="F58" s="279"/>
      <c r="G58" s="279"/>
      <c r="H58" s="279"/>
      <c r="I58" s="279"/>
      <c r="J58" s="279"/>
      <c r="K58" s="280"/>
    </row>
    <row r="59" spans="2:11" ht="16" thickBot="1"/>
    <row r="60" spans="2:11" ht="30" customHeight="1" thickBot="1">
      <c r="B60" s="281" t="s">
        <v>127</v>
      </c>
      <c r="C60" s="282"/>
      <c r="D60" s="282"/>
      <c r="E60" s="282"/>
      <c r="F60" s="282"/>
      <c r="G60" s="282"/>
      <c r="H60" s="282"/>
      <c r="I60" s="282"/>
      <c r="J60" s="282"/>
      <c r="K60" s="283"/>
    </row>
    <row r="63" spans="2:11">
      <c r="H63" s="277" t="s">
        <v>125</v>
      </c>
      <c r="I63" s="277"/>
      <c r="J63" s="277"/>
    </row>
    <row r="64" spans="2:11">
      <c r="H64" s="277"/>
      <c r="I64" s="277"/>
      <c r="J64" s="277"/>
    </row>
    <row r="65" spans="8:10">
      <c r="H65" s="277" t="s">
        <v>126</v>
      </c>
      <c r="I65" s="277"/>
      <c r="J65" s="277"/>
    </row>
  </sheetData>
  <mergeCells count="58">
    <mergeCell ref="B2:K2"/>
    <mergeCell ref="B3:K3"/>
    <mergeCell ref="B4:K4"/>
    <mergeCell ref="B6:C8"/>
    <mergeCell ref="D6:K8"/>
    <mergeCell ref="F9:G9"/>
    <mergeCell ref="J9:K9"/>
    <mergeCell ref="D18:J18"/>
    <mergeCell ref="I10:I11"/>
    <mergeCell ref="J10:K11"/>
    <mergeCell ref="D29:J29"/>
    <mergeCell ref="D30:J30"/>
    <mergeCell ref="B10:B11"/>
    <mergeCell ref="C10:C11"/>
    <mergeCell ref="D10:D11"/>
    <mergeCell ref="E10:E11"/>
    <mergeCell ref="F10:G10"/>
    <mergeCell ref="F11:G11"/>
    <mergeCell ref="B12:C14"/>
    <mergeCell ref="D12:K14"/>
    <mergeCell ref="B17:K17"/>
    <mergeCell ref="D22:J22"/>
    <mergeCell ref="D23:J23"/>
    <mergeCell ref="D19:J19"/>
    <mergeCell ref="D20:J20"/>
    <mergeCell ref="D21:J21"/>
    <mergeCell ref="D24:J24"/>
    <mergeCell ref="B52:K52"/>
    <mergeCell ref="D37:J37"/>
    <mergeCell ref="D38:J38"/>
    <mergeCell ref="B43:K43"/>
    <mergeCell ref="B44:K44"/>
    <mergeCell ref="B45:K45"/>
    <mergeCell ref="B46:K46"/>
    <mergeCell ref="B47:K47"/>
    <mergeCell ref="B48:K48"/>
    <mergeCell ref="B49:K49"/>
    <mergeCell ref="B50:K50"/>
    <mergeCell ref="B51:K51"/>
    <mergeCell ref="D36:J36"/>
    <mergeCell ref="D25:J25"/>
    <mergeCell ref="D32:J32"/>
    <mergeCell ref="D26:J26"/>
    <mergeCell ref="B60:K60"/>
    <mergeCell ref="H63:J64"/>
    <mergeCell ref="H65:J65"/>
    <mergeCell ref="B53:K53"/>
    <mergeCell ref="B54:K54"/>
    <mergeCell ref="B55:K55"/>
    <mergeCell ref="B56:K56"/>
    <mergeCell ref="B57:K57"/>
    <mergeCell ref="B58:K58"/>
    <mergeCell ref="D31:J31"/>
    <mergeCell ref="D33:J33"/>
    <mergeCell ref="D34:J34"/>
    <mergeCell ref="D35:J35"/>
    <mergeCell ref="D27:J27"/>
    <mergeCell ref="D28:J28"/>
  </mergeCells>
  <pageMargins left="0" right="0" top="0.19685039370078741" bottom="0.19685039370078741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CB29-75EE-4B79-9403-D3FAA0663BA7}">
  <dimension ref="A1:B29"/>
  <sheetViews>
    <sheetView topLeftCell="A20" zoomScale="80" zoomScaleNormal="80" workbookViewId="0">
      <selection activeCell="A38" sqref="A38"/>
    </sheetView>
  </sheetViews>
  <sheetFormatPr baseColWidth="10" defaultColWidth="8.83203125" defaultRowHeight="14"/>
  <cols>
    <col min="1" max="1" width="97.1640625" customWidth="1"/>
    <col min="2" max="2" width="28" customWidth="1"/>
  </cols>
  <sheetData>
    <row r="1" spans="1:2" ht="33" customHeight="1">
      <c r="A1" s="361" t="s">
        <v>76</v>
      </c>
      <c r="B1" s="361"/>
    </row>
    <row r="2" spans="1:2">
      <c r="A2" s="35"/>
      <c r="B2" s="36"/>
    </row>
    <row r="3" spans="1:2" ht="45">
      <c r="A3" s="8" t="s">
        <v>270</v>
      </c>
      <c r="B3" s="9" t="s">
        <v>54</v>
      </c>
    </row>
    <row r="4" spans="1:2" ht="53.25" customHeight="1">
      <c r="A4" s="37" t="s">
        <v>271</v>
      </c>
      <c r="B4" s="9" t="s">
        <v>64</v>
      </c>
    </row>
    <row r="5" spans="1:2" ht="75">
      <c r="A5" s="37" t="s">
        <v>272</v>
      </c>
      <c r="B5" s="9" t="s">
        <v>65</v>
      </c>
    </row>
    <row r="6" spans="1:2" ht="75">
      <c r="A6" s="37" t="s">
        <v>273</v>
      </c>
      <c r="B6" s="9" t="s">
        <v>66</v>
      </c>
    </row>
    <row r="7" spans="1:2" ht="75">
      <c r="A7" s="37" t="s">
        <v>274</v>
      </c>
      <c r="B7" s="9" t="s">
        <v>67</v>
      </c>
    </row>
    <row r="8" spans="1:2" ht="60">
      <c r="A8" s="37" t="s">
        <v>275</v>
      </c>
      <c r="B8" s="9" t="s">
        <v>68</v>
      </c>
    </row>
    <row r="9" spans="1:2" ht="45">
      <c r="A9" s="37" t="s">
        <v>276</v>
      </c>
      <c r="B9" s="9" t="s">
        <v>69</v>
      </c>
    </row>
    <row r="10" spans="1:2" ht="30">
      <c r="A10" s="37" t="s">
        <v>277</v>
      </c>
      <c r="B10" s="9" t="s">
        <v>70</v>
      </c>
    </row>
    <row r="11" spans="1:2" ht="45">
      <c r="A11" s="37" t="s">
        <v>278</v>
      </c>
      <c r="B11" s="9" t="s">
        <v>71</v>
      </c>
    </row>
    <row r="12" spans="1:2" ht="45">
      <c r="A12" s="37" t="s">
        <v>279</v>
      </c>
      <c r="B12" s="9" t="s">
        <v>72</v>
      </c>
    </row>
    <row r="13" spans="1:2" ht="60">
      <c r="A13" s="37" t="s">
        <v>280</v>
      </c>
      <c r="B13" s="9" t="s">
        <v>73</v>
      </c>
    </row>
    <row r="14" spans="1:2" ht="30">
      <c r="A14" s="37" t="s">
        <v>281</v>
      </c>
      <c r="B14" s="9" t="s">
        <v>74</v>
      </c>
    </row>
    <row r="15" spans="1:2" ht="164.25" customHeight="1">
      <c r="A15" s="37" t="s">
        <v>282</v>
      </c>
      <c r="B15" s="9" t="s">
        <v>75</v>
      </c>
    </row>
    <row r="16" spans="1:2" ht="123.75" customHeight="1">
      <c r="A16" s="38" t="s">
        <v>283</v>
      </c>
      <c r="B16" s="9" t="s">
        <v>237</v>
      </c>
    </row>
    <row r="17" spans="1:2" ht="105">
      <c r="A17" s="37" t="s">
        <v>284</v>
      </c>
      <c r="B17" s="9" t="s">
        <v>238</v>
      </c>
    </row>
    <row r="18" spans="1:2" ht="30">
      <c r="A18" s="37" t="s">
        <v>285</v>
      </c>
      <c r="B18" s="9" t="s">
        <v>239</v>
      </c>
    </row>
    <row r="19" spans="1:2" ht="30">
      <c r="A19" s="39" t="s">
        <v>286</v>
      </c>
      <c r="B19" s="9" t="s">
        <v>240</v>
      </c>
    </row>
    <row r="20" spans="1:2" ht="45">
      <c r="A20" s="37" t="s">
        <v>287</v>
      </c>
      <c r="B20" s="9" t="s">
        <v>241</v>
      </c>
    </row>
    <row r="21" spans="1:2" ht="45">
      <c r="A21" s="39" t="s">
        <v>288</v>
      </c>
      <c r="B21" s="9" t="s">
        <v>242</v>
      </c>
    </row>
    <row r="22" spans="1:2" ht="45">
      <c r="A22" s="37" t="s">
        <v>289</v>
      </c>
      <c r="B22" s="9" t="s">
        <v>243</v>
      </c>
    </row>
    <row r="23" spans="1:2" ht="60">
      <c r="A23" s="37" t="s">
        <v>290</v>
      </c>
      <c r="B23" s="9" t="s">
        <v>244</v>
      </c>
    </row>
    <row r="24" spans="1:2" ht="45">
      <c r="A24" s="37" t="s">
        <v>291</v>
      </c>
      <c r="B24" s="9" t="s">
        <v>245</v>
      </c>
    </row>
    <row r="25" spans="1:2" ht="90">
      <c r="A25" s="37" t="s">
        <v>292</v>
      </c>
      <c r="B25" s="9" t="s">
        <v>246</v>
      </c>
    </row>
    <row r="26" spans="1:2" ht="30">
      <c r="A26" s="37" t="s">
        <v>293</v>
      </c>
      <c r="B26" s="9" t="s">
        <v>247</v>
      </c>
    </row>
    <row r="27" spans="1:2" ht="60">
      <c r="A27" s="37" t="s">
        <v>294</v>
      </c>
      <c r="B27" s="9" t="s">
        <v>248</v>
      </c>
    </row>
    <row r="28" spans="1:2" ht="60">
      <c r="A28" s="37" t="s">
        <v>295</v>
      </c>
      <c r="B28" s="9" t="s">
        <v>249</v>
      </c>
    </row>
    <row r="29" spans="1:2" ht="30">
      <c r="A29" s="37" t="s">
        <v>296</v>
      </c>
      <c r="B29" s="9" t="s">
        <v>250</v>
      </c>
    </row>
  </sheetData>
  <mergeCells count="1">
    <mergeCell ref="A1:B1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3C9F-EB5E-483D-8445-E8457162F4E2}">
  <dimension ref="A1:B29"/>
  <sheetViews>
    <sheetView topLeftCell="A21" zoomScaleNormal="100" workbookViewId="0">
      <selection activeCell="A38" sqref="A38"/>
    </sheetView>
  </sheetViews>
  <sheetFormatPr baseColWidth="10" defaultColWidth="8.83203125" defaultRowHeight="14"/>
  <cols>
    <col min="1" max="1" width="97.1640625" customWidth="1"/>
    <col min="2" max="2" width="28" customWidth="1"/>
  </cols>
  <sheetData>
    <row r="1" spans="1:2" ht="33" customHeight="1">
      <c r="A1" s="361" t="s">
        <v>77</v>
      </c>
      <c r="B1" s="361"/>
    </row>
    <row r="2" spans="1:2">
      <c r="A2" s="35"/>
      <c r="B2" s="36"/>
    </row>
    <row r="3" spans="1:2" ht="30">
      <c r="A3" s="8" t="s">
        <v>297</v>
      </c>
      <c r="B3" s="9" t="s">
        <v>79</v>
      </c>
    </row>
    <row r="4" spans="1:2" ht="30">
      <c r="A4" s="37" t="s">
        <v>298</v>
      </c>
      <c r="B4" s="9" t="s">
        <v>78</v>
      </c>
    </row>
    <row r="5" spans="1:2" ht="30">
      <c r="A5" s="8" t="s">
        <v>299</v>
      </c>
      <c r="B5" s="9" t="s">
        <v>80</v>
      </c>
    </row>
    <row r="6" spans="1:2" ht="75">
      <c r="A6" s="37" t="s">
        <v>300</v>
      </c>
      <c r="B6" s="9" t="s">
        <v>81</v>
      </c>
    </row>
    <row r="7" spans="1:2" ht="75">
      <c r="A7" s="8" t="s">
        <v>301</v>
      </c>
      <c r="B7" s="9" t="s">
        <v>82</v>
      </c>
    </row>
    <row r="8" spans="1:2" ht="30">
      <c r="A8" s="40" t="s">
        <v>302</v>
      </c>
      <c r="B8" s="41" t="s">
        <v>251</v>
      </c>
    </row>
    <row r="9" spans="1:2" ht="30">
      <c r="A9" s="40" t="s">
        <v>303</v>
      </c>
      <c r="B9" s="41" t="s">
        <v>83</v>
      </c>
    </row>
    <row r="10" spans="1:2" ht="30">
      <c r="A10" s="8" t="s">
        <v>304</v>
      </c>
      <c r="B10" s="9" t="s">
        <v>84</v>
      </c>
    </row>
    <row r="11" spans="1:2" ht="40.5" customHeight="1">
      <c r="A11" s="37" t="s">
        <v>305</v>
      </c>
      <c r="B11" s="9" t="s">
        <v>252</v>
      </c>
    </row>
    <row r="12" spans="1:2" ht="75">
      <c r="A12" s="8" t="s">
        <v>306</v>
      </c>
      <c r="B12" s="9" t="s">
        <v>253</v>
      </c>
    </row>
    <row r="13" spans="1:2" ht="30">
      <c r="A13" s="39" t="s">
        <v>307</v>
      </c>
      <c r="B13" s="9" t="s">
        <v>254</v>
      </c>
    </row>
    <row r="14" spans="1:2" ht="75">
      <c r="A14" s="8" t="s">
        <v>308</v>
      </c>
      <c r="B14" s="9" t="s">
        <v>256</v>
      </c>
    </row>
    <row r="15" spans="1:2" ht="45">
      <c r="A15" s="37" t="s">
        <v>309</v>
      </c>
      <c r="B15" s="9" t="s">
        <v>257</v>
      </c>
    </row>
    <row r="16" spans="1:2" ht="30">
      <c r="A16" s="8" t="s">
        <v>310</v>
      </c>
      <c r="B16" s="9" t="s">
        <v>258</v>
      </c>
    </row>
    <row r="17" spans="1:2" ht="30">
      <c r="A17" s="37" t="s">
        <v>311</v>
      </c>
      <c r="B17" s="9" t="s">
        <v>259</v>
      </c>
    </row>
    <row r="18" spans="1:2" ht="45">
      <c r="A18" s="8" t="s">
        <v>312</v>
      </c>
      <c r="B18" s="9" t="s">
        <v>260</v>
      </c>
    </row>
    <row r="19" spans="1:2" ht="30">
      <c r="A19" s="37" t="s">
        <v>313</v>
      </c>
      <c r="B19" s="9" t="s">
        <v>261</v>
      </c>
    </row>
    <row r="20" spans="1:2" ht="45">
      <c r="A20" s="8" t="s">
        <v>314</v>
      </c>
      <c r="B20" s="9" t="s">
        <v>262</v>
      </c>
    </row>
    <row r="21" spans="1:2" ht="45">
      <c r="A21" s="37" t="s">
        <v>315</v>
      </c>
      <c r="B21" s="9" t="s">
        <v>263</v>
      </c>
    </row>
    <row r="22" spans="1:2" ht="30">
      <c r="A22" s="8" t="s">
        <v>316</v>
      </c>
      <c r="B22" s="9" t="s">
        <v>264</v>
      </c>
    </row>
    <row r="23" spans="1:2" ht="30">
      <c r="A23" s="37" t="s">
        <v>317</v>
      </c>
      <c r="B23" s="9" t="s">
        <v>265</v>
      </c>
    </row>
    <row r="24" spans="1:2" ht="30">
      <c r="A24" s="8" t="s">
        <v>318</v>
      </c>
      <c r="B24" s="9" t="s">
        <v>268</v>
      </c>
    </row>
    <row r="25" spans="1:2" ht="30">
      <c r="A25" s="37" t="s">
        <v>319</v>
      </c>
      <c r="B25" s="9" t="s">
        <v>266</v>
      </c>
    </row>
    <row r="26" spans="1:2" ht="75">
      <c r="A26" s="8" t="s">
        <v>320</v>
      </c>
      <c r="B26" s="9" t="s">
        <v>267</v>
      </c>
    </row>
    <row r="27" spans="1:2" ht="30">
      <c r="A27" s="37" t="s">
        <v>321</v>
      </c>
      <c r="B27" s="9" t="s">
        <v>269</v>
      </c>
    </row>
    <row r="28" spans="1:2" ht="45">
      <c r="A28" s="42" t="s">
        <v>322</v>
      </c>
      <c r="B28" s="9" t="s">
        <v>255</v>
      </c>
    </row>
    <row r="29" spans="1:2" ht="15">
      <c r="A29" s="5"/>
    </row>
  </sheetData>
  <mergeCells count="1">
    <mergeCell ref="A1:B1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C5F8-2ACB-4A6A-8155-6D2BACBF7957}">
  <dimension ref="A1:B27"/>
  <sheetViews>
    <sheetView topLeftCell="A13" zoomScaleNormal="100" workbookViewId="0">
      <selection activeCell="A28" sqref="A28"/>
    </sheetView>
  </sheetViews>
  <sheetFormatPr baseColWidth="10" defaultColWidth="8.83203125" defaultRowHeight="14"/>
  <cols>
    <col min="1" max="1" width="97.1640625" customWidth="1"/>
    <col min="2" max="2" width="28" customWidth="1"/>
  </cols>
  <sheetData>
    <row r="1" spans="1:2" ht="33" customHeight="1">
      <c r="A1" s="362" t="s">
        <v>77</v>
      </c>
      <c r="B1" s="362"/>
    </row>
    <row r="2" spans="1:2">
      <c r="A2" s="43"/>
      <c r="B2" s="44"/>
    </row>
    <row r="3" spans="1:2" ht="60">
      <c r="A3" s="45" t="s">
        <v>323</v>
      </c>
      <c r="B3" s="70" t="s">
        <v>103</v>
      </c>
    </row>
    <row r="4" spans="1:2" ht="105">
      <c r="A4" s="45" t="s">
        <v>324</v>
      </c>
      <c r="B4" s="70" t="s">
        <v>87</v>
      </c>
    </row>
    <row r="5" spans="1:2" ht="30">
      <c r="A5" s="45" t="s">
        <v>325</v>
      </c>
      <c r="B5" s="70" t="s">
        <v>88</v>
      </c>
    </row>
    <row r="6" spans="1:2" ht="60">
      <c r="A6" s="45" t="s">
        <v>326</v>
      </c>
      <c r="B6" s="70" t="s">
        <v>89</v>
      </c>
    </row>
    <row r="7" spans="1:2" ht="15">
      <c r="A7" s="45" t="s">
        <v>327</v>
      </c>
      <c r="B7" s="70" t="s">
        <v>90</v>
      </c>
    </row>
    <row r="8" spans="1:2" ht="75">
      <c r="A8" s="45" t="s">
        <v>328</v>
      </c>
      <c r="B8" s="70" t="s">
        <v>91</v>
      </c>
    </row>
    <row r="9" spans="1:2" ht="30">
      <c r="A9" s="45" t="s">
        <v>329</v>
      </c>
      <c r="B9" s="70" t="s">
        <v>92</v>
      </c>
    </row>
    <row r="10" spans="1:2" ht="45">
      <c r="A10" s="45" t="s">
        <v>330</v>
      </c>
      <c r="B10" s="70" t="s">
        <v>93</v>
      </c>
    </row>
    <row r="11" spans="1:2" ht="30">
      <c r="A11" s="45" t="s">
        <v>331</v>
      </c>
      <c r="B11" s="70" t="s">
        <v>94</v>
      </c>
    </row>
    <row r="12" spans="1:2" ht="45">
      <c r="A12" s="45" t="s">
        <v>332</v>
      </c>
      <c r="B12" s="70" t="s">
        <v>95</v>
      </c>
    </row>
    <row r="13" spans="1:2" ht="30">
      <c r="A13" s="45" t="s">
        <v>333</v>
      </c>
      <c r="B13" s="70" t="s">
        <v>96</v>
      </c>
    </row>
    <row r="14" spans="1:2" ht="30">
      <c r="A14" s="45" t="s">
        <v>334</v>
      </c>
      <c r="B14" s="70" t="s">
        <v>97</v>
      </c>
    </row>
    <row r="15" spans="1:2" ht="45">
      <c r="A15" s="45" t="s">
        <v>335</v>
      </c>
      <c r="B15" s="70" t="s">
        <v>102</v>
      </c>
    </row>
    <row r="16" spans="1:2" ht="45">
      <c r="A16" s="45" t="s">
        <v>336</v>
      </c>
      <c r="B16" s="70" t="s">
        <v>98</v>
      </c>
    </row>
    <row r="17" spans="1:2" ht="30">
      <c r="A17" s="71" t="s">
        <v>341</v>
      </c>
      <c r="B17" s="70" t="s">
        <v>99</v>
      </c>
    </row>
    <row r="18" spans="1:2" ht="30">
      <c r="A18" s="71" t="s">
        <v>342</v>
      </c>
      <c r="B18" s="70" t="s">
        <v>100</v>
      </c>
    </row>
    <row r="19" spans="1:2" ht="30">
      <c r="A19" s="71" t="s">
        <v>343</v>
      </c>
      <c r="B19" s="70" t="s">
        <v>337</v>
      </c>
    </row>
    <row r="20" spans="1:2" ht="15">
      <c r="A20" s="71" t="s">
        <v>344</v>
      </c>
      <c r="B20" s="70" t="s">
        <v>338</v>
      </c>
    </row>
    <row r="21" spans="1:2" ht="15">
      <c r="A21" s="71" t="s">
        <v>345</v>
      </c>
      <c r="B21" s="70" t="s">
        <v>339</v>
      </c>
    </row>
    <row r="22" spans="1:2" ht="15">
      <c r="A22" s="5"/>
      <c r="B22" s="6"/>
    </row>
    <row r="23" spans="1:2" ht="15">
      <c r="A23" s="7"/>
      <c r="B23" s="6"/>
    </row>
    <row r="24" spans="1:2" ht="15">
      <c r="A24" s="5"/>
      <c r="B24" s="6"/>
    </row>
    <row r="25" spans="1:2" ht="15">
      <c r="A25" s="7"/>
      <c r="B25" s="6"/>
    </row>
    <row r="26" spans="1:2" ht="15">
      <c r="A26" s="5"/>
      <c r="B26" s="6"/>
    </row>
    <row r="27" spans="1:2" ht="15">
      <c r="A27" s="5"/>
      <c r="B27" s="6"/>
    </row>
  </sheetData>
  <mergeCells count="1">
    <mergeCell ref="A1:B1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F9BF-62DA-4AD7-B3A6-10C3D9A92D6B}">
  <dimension ref="B2:I28"/>
  <sheetViews>
    <sheetView topLeftCell="G1" zoomScale="110" zoomScaleNormal="110" workbookViewId="0">
      <selection activeCell="A38" sqref="A38"/>
    </sheetView>
  </sheetViews>
  <sheetFormatPr baseColWidth="10" defaultColWidth="8.83203125" defaultRowHeight="14"/>
  <cols>
    <col min="2" max="2" width="65.6640625" customWidth="1"/>
    <col min="3" max="3" width="29.6640625" customWidth="1"/>
    <col min="6" max="6" width="63.1640625" customWidth="1"/>
    <col min="7" max="7" width="40.33203125" customWidth="1"/>
    <col min="8" max="8" width="46.83203125" customWidth="1"/>
    <col min="9" max="9" width="34.1640625" customWidth="1"/>
    <col min="10" max="10" width="34" customWidth="1"/>
  </cols>
  <sheetData>
    <row r="2" spans="2:9" ht="16">
      <c r="B2" t="s">
        <v>133</v>
      </c>
      <c r="C2" t="s">
        <v>135</v>
      </c>
      <c r="D2" t="s">
        <v>180</v>
      </c>
      <c r="E2" t="s">
        <v>180</v>
      </c>
      <c r="F2" s="28" t="s">
        <v>139</v>
      </c>
      <c r="G2" s="29" t="s">
        <v>153</v>
      </c>
      <c r="H2" t="s">
        <v>211</v>
      </c>
      <c r="I2" t="s">
        <v>197</v>
      </c>
    </row>
    <row r="3" spans="2:9" ht="16">
      <c r="B3" t="s">
        <v>134</v>
      </c>
      <c r="C3" t="s">
        <v>132</v>
      </c>
      <c r="D3" t="s">
        <v>181</v>
      </c>
      <c r="E3" t="s">
        <v>181</v>
      </c>
      <c r="F3" s="28" t="s">
        <v>140</v>
      </c>
      <c r="G3" s="29" t="s">
        <v>154</v>
      </c>
      <c r="H3" t="s">
        <v>207</v>
      </c>
      <c r="I3" t="s">
        <v>198</v>
      </c>
    </row>
    <row r="4" spans="2:9" ht="16">
      <c r="C4" t="s">
        <v>136</v>
      </c>
      <c r="D4" t="s">
        <v>182</v>
      </c>
      <c r="E4" t="s">
        <v>182</v>
      </c>
      <c r="F4" s="28" t="s">
        <v>150</v>
      </c>
      <c r="G4" s="29" t="s">
        <v>155</v>
      </c>
      <c r="H4" t="s">
        <v>190</v>
      </c>
      <c r="I4" t="s">
        <v>199</v>
      </c>
    </row>
    <row r="5" spans="2:9" ht="16">
      <c r="E5" t="s">
        <v>183</v>
      </c>
      <c r="F5" s="28" t="s">
        <v>151</v>
      </c>
      <c r="G5" s="29" t="s">
        <v>156</v>
      </c>
      <c r="H5" t="s">
        <v>210</v>
      </c>
      <c r="I5" t="s">
        <v>200</v>
      </c>
    </row>
    <row r="6" spans="2:9" ht="16">
      <c r="E6" t="s">
        <v>184</v>
      </c>
      <c r="F6" s="28" t="s">
        <v>141</v>
      </c>
      <c r="G6" s="29" t="s">
        <v>157</v>
      </c>
      <c r="H6" t="s">
        <v>192</v>
      </c>
      <c r="I6" t="s">
        <v>201</v>
      </c>
    </row>
    <row r="7" spans="2:9" ht="16">
      <c r="E7" t="s">
        <v>185</v>
      </c>
      <c r="F7" s="28" t="s">
        <v>142</v>
      </c>
      <c r="G7" s="29" t="s">
        <v>158</v>
      </c>
      <c r="H7" t="s">
        <v>193</v>
      </c>
      <c r="I7" t="s">
        <v>202</v>
      </c>
    </row>
    <row r="8" spans="2:9" ht="16">
      <c r="F8" s="28" t="s">
        <v>143</v>
      </c>
      <c r="G8" s="29" t="s">
        <v>159</v>
      </c>
      <c r="H8" t="s">
        <v>206</v>
      </c>
      <c r="I8" t="s">
        <v>203</v>
      </c>
    </row>
    <row r="9" spans="2:9" ht="16">
      <c r="F9" s="28" t="s">
        <v>144</v>
      </c>
      <c r="G9" s="29" t="s">
        <v>160</v>
      </c>
      <c r="H9" t="s">
        <v>194</v>
      </c>
      <c r="I9" t="s">
        <v>204</v>
      </c>
    </row>
    <row r="10" spans="2:9" ht="16">
      <c r="F10" s="28" t="s">
        <v>145</v>
      </c>
      <c r="G10" s="29" t="s">
        <v>161</v>
      </c>
      <c r="H10" t="s">
        <v>212</v>
      </c>
    </row>
    <row r="11" spans="2:9" ht="16">
      <c r="F11" s="28" t="s">
        <v>146</v>
      </c>
      <c r="G11" s="29" t="s">
        <v>162</v>
      </c>
      <c r="H11" t="s">
        <v>191</v>
      </c>
    </row>
    <row r="12" spans="2:9" ht="16">
      <c r="F12" s="28" t="s">
        <v>147</v>
      </c>
      <c r="G12" s="29" t="s">
        <v>163</v>
      </c>
      <c r="H12" t="s">
        <v>208</v>
      </c>
    </row>
    <row r="13" spans="2:9" ht="16">
      <c r="F13" s="28" t="s">
        <v>148</v>
      </c>
      <c r="G13" s="29" t="s">
        <v>164</v>
      </c>
      <c r="H13" t="s">
        <v>209</v>
      </c>
    </row>
    <row r="14" spans="2:9" ht="16">
      <c r="F14" s="28" t="s">
        <v>149</v>
      </c>
      <c r="G14" s="29" t="s">
        <v>165</v>
      </c>
    </row>
    <row r="15" spans="2:9" ht="16">
      <c r="F15" s="28" t="s">
        <v>152</v>
      </c>
      <c r="G15" s="29" t="s">
        <v>166</v>
      </c>
    </row>
    <row r="16" spans="2:9" ht="16">
      <c r="G16" s="29" t="s">
        <v>167</v>
      </c>
    </row>
    <row r="17" spans="7:7" ht="16">
      <c r="G17" s="29" t="s">
        <v>168</v>
      </c>
    </row>
    <row r="18" spans="7:7" ht="16">
      <c r="G18" s="29" t="s">
        <v>169</v>
      </c>
    </row>
    <row r="19" spans="7:7" ht="16">
      <c r="G19" s="29" t="s">
        <v>170</v>
      </c>
    </row>
    <row r="20" spans="7:7" ht="16">
      <c r="G20" s="29" t="s">
        <v>171</v>
      </c>
    </row>
    <row r="21" spans="7:7" ht="16">
      <c r="G21" s="29" t="s">
        <v>172</v>
      </c>
    </row>
    <row r="22" spans="7:7" ht="16">
      <c r="G22" s="29" t="s">
        <v>173</v>
      </c>
    </row>
    <row r="23" spans="7:7" ht="16">
      <c r="G23" s="29" t="s">
        <v>174</v>
      </c>
    </row>
    <row r="24" spans="7:7" ht="16">
      <c r="G24" s="29" t="s">
        <v>175</v>
      </c>
    </row>
    <row r="25" spans="7:7" ht="16">
      <c r="G25" s="29" t="s">
        <v>176</v>
      </c>
    </row>
    <row r="26" spans="7:7" ht="16">
      <c r="G26" s="29" t="s">
        <v>177</v>
      </c>
    </row>
    <row r="27" spans="7:7" ht="16">
      <c r="G27" s="29" t="s">
        <v>178</v>
      </c>
    </row>
    <row r="28" spans="7:7" ht="16">
      <c r="G28" s="29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C40_SOZS</vt:lpstr>
      <vt:lpstr>SPRAWOZDANIE_STAC</vt:lpstr>
      <vt:lpstr>SPRAWOZDANIE_NSTAC</vt:lpstr>
      <vt:lpstr>WIEDZA</vt:lpstr>
      <vt:lpstr>UMIEJĘTNOŚCI</vt:lpstr>
      <vt:lpstr>KOMPETENCJE</vt:lpstr>
      <vt:lpstr>Różne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Rektorat</dc:creator>
  <cp:lastModifiedBy>Microsoft Office User</cp:lastModifiedBy>
  <cp:lastPrinted>2022-08-08T10:13:21Z</cp:lastPrinted>
  <dcterms:created xsi:type="dcterms:W3CDTF">2013-01-03T11:09:58Z</dcterms:created>
  <dcterms:modified xsi:type="dcterms:W3CDTF">2023-03-12T20:58:42Z</dcterms:modified>
</cp:coreProperties>
</file>